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20730" windowHeight="11100"/>
  </bookViews>
  <sheets>
    <sheet name="Lơp 1V0417" sheetId="1" r:id="rId1"/>
    <sheet name="Lớp 2V0417" sheetId="2" r:id="rId2"/>
    <sheet name="Lớp 1V2219" sheetId="3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6" i="3"/>
  <c r="F7" i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6" i="2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</calcChain>
</file>

<file path=xl/sharedStrings.xml><?xml version="1.0" encoding="utf-8"?>
<sst xmlns="http://schemas.openxmlformats.org/spreadsheetml/2006/main" count="385" uniqueCount="147">
  <si>
    <t>Stt</t>
  </si>
  <si>
    <t>Họ và tên</t>
  </si>
  <si>
    <t>YANG SUNG MIN</t>
  </si>
  <si>
    <t>LEE SANG HYUN</t>
  </si>
  <si>
    <t>HAN GYEOL</t>
  </si>
  <si>
    <t>MARILYN</t>
  </si>
  <si>
    <t>ROXANA</t>
  </si>
  <si>
    <t>ELIZABETH</t>
  </si>
  <si>
    <t>JESSICA</t>
  </si>
  <si>
    <t>CAMILA</t>
  </si>
  <si>
    <t>ADRIANA</t>
  </si>
  <si>
    <t>Ghi chú</t>
  </si>
  <si>
    <t>LIM JI HUYN</t>
  </si>
  <si>
    <t>SHIN MIN JI</t>
  </si>
  <si>
    <t>CHOI JUN MIN</t>
  </si>
  <si>
    <t>không học</t>
  </si>
  <si>
    <t>Điểm CC</t>
  </si>
  <si>
    <t>Điểm Giữa HP</t>
  </si>
  <si>
    <t>Điểm CHP</t>
  </si>
  <si>
    <t>Điểm TK</t>
  </si>
  <si>
    <t>k</t>
  </si>
  <si>
    <t>KANG WON GIL</t>
  </si>
  <si>
    <t>KI KANG HO</t>
  </si>
  <si>
    <t>KWON OH HUN</t>
  </si>
  <si>
    <t>SO JIN SUP</t>
  </si>
  <si>
    <t>KIM HYEON NAM</t>
  </si>
  <si>
    <t>PARK CHO HEE</t>
  </si>
  <si>
    <t>LEE EUN JUNG</t>
  </si>
  <si>
    <t>CHO HYEON JIN</t>
  </si>
  <si>
    <t>PARK HYUN WOO</t>
  </si>
  <si>
    <t>KIM SUNG CHUL</t>
  </si>
  <si>
    <t>Môn: Phương pháp nghiên cứu khoa học</t>
  </si>
  <si>
    <t>KHOA VIỆT NAM HỌC</t>
  </si>
  <si>
    <t>ĐIỂM THI HẾT HP PHƯƠNG PHÁP NGHIÊN CỨU KHOA HỌC</t>
  </si>
  <si>
    <t>LỚP 1V2219 - NĂM HỌC 2019-2020</t>
  </si>
  <si>
    <t>STT</t>
  </si>
  <si>
    <t>Mã SV</t>
  </si>
  <si>
    <t>Họ tên</t>
  </si>
  <si>
    <t>Giới tính</t>
  </si>
  <si>
    <t>19FV1N0068</t>
  </si>
  <si>
    <t>LIANG LISHAN</t>
  </si>
  <si>
    <t>Nữ</t>
  </si>
  <si>
    <t>19FV1N0069</t>
  </si>
  <si>
    <t>XIE SIYA</t>
  </si>
  <si>
    <t>19FV1N0070</t>
  </si>
  <si>
    <t>YE MENGMENG</t>
  </si>
  <si>
    <t>19FV1N0071</t>
  </si>
  <si>
    <t>LUO YUEQIAO</t>
  </si>
  <si>
    <t>19FV1N0072</t>
  </si>
  <si>
    <t>GUO WENHUAN</t>
  </si>
  <si>
    <t>19FV1N0073</t>
  </si>
  <si>
    <t>NONG MINGMING</t>
  </si>
  <si>
    <t>19FV1N0074</t>
  </si>
  <si>
    <t>WEI KUNLIAN</t>
  </si>
  <si>
    <t>19FV1N0075</t>
  </si>
  <si>
    <t>MO DAIYU</t>
  </si>
  <si>
    <t>19FV1N0076</t>
  </si>
  <si>
    <t>LI LIJUAN</t>
  </si>
  <si>
    <t>19FV1N0077</t>
  </si>
  <si>
    <t>CHEN TINGPING</t>
  </si>
  <si>
    <t>19FV1N0078</t>
  </si>
  <si>
    <t>LI JIAZHUO</t>
  </si>
  <si>
    <t>Nam</t>
  </si>
  <si>
    <t>19FV1N0079</t>
  </si>
  <si>
    <t>HUANG JINDONG</t>
  </si>
  <si>
    <t>19FV1N0080</t>
  </si>
  <si>
    <t>FANG SHILING</t>
  </si>
  <si>
    <t>19FV1N0081</t>
  </si>
  <si>
    <t>HE CUIQIN</t>
  </si>
  <si>
    <t>19FV1N0082</t>
  </si>
  <si>
    <t>HUANG ZHUO</t>
  </si>
  <si>
    <t>19FV1N0083</t>
  </si>
  <si>
    <t>HUANG MIAOLING</t>
  </si>
  <si>
    <t>19FV1N0084</t>
  </si>
  <si>
    <t>HUANG XIAOSHAN</t>
  </si>
  <si>
    <t>19FV1N0086</t>
  </si>
  <si>
    <t>LI HUANG</t>
  </si>
  <si>
    <t>19FV1N0087</t>
  </si>
  <si>
    <t>LI SIYU</t>
  </si>
  <si>
    <t>19FV1N0088</t>
  </si>
  <si>
    <t>LIANG QIANMIN</t>
  </si>
  <si>
    <t>19FV1N0089</t>
  </si>
  <si>
    <t>LIANG YANGYANG</t>
  </si>
  <si>
    <t>19FV1N0090</t>
  </si>
  <si>
    <t>LIAO DANPING</t>
  </si>
  <si>
    <t>19FV1N0091</t>
  </si>
  <si>
    <t>LIU MINYI</t>
  </si>
  <si>
    <t>19FV1N0092</t>
  </si>
  <si>
    <t>LIU YUJIN</t>
  </si>
  <si>
    <t>19FV1N0093</t>
  </si>
  <si>
    <t>MA GUIYUAN</t>
  </si>
  <si>
    <t>NONG HAOTIAN</t>
  </si>
  <si>
    <t>SHI MENGKE</t>
  </si>
  <si>
    <t>XIE LINGWEI</t>
  </si>
  <si>
    <t>XIE YAOFENG</t>
  </si>
  <si>
    <t>YANG LU</t>
  </si>
  <si>
    <t>ZHENG TONGXI</t>
  </si>
  <si>
    <t>19FV1N0094</t>
  </si>
  <si>
    <t>19FV1N0095</t>
  </si>
  <si>
    <t>19FV1N0096</t>
  </si>
  <si>
    <t>19FV1N0097</t>
  </si>
  <si>
    <t>19FV1N0098</t>
  </si>
  <si>
    <t>19FV1N0099</t>
  </si>
  <si>
    <t>Quốc tịch</t>
  </si>
  <si>
    <t>Lớp</t>
  </si>
  <si>
    <t>Chuyên cần (CC)</t>
  </si>
  <si>
    <t>Giữa kỳ (GK)</t>
  </si>
  <si>
    <t>Cuối kì (CK)</t>
  </si>
  <si>
    <t>Tổng kết (TK)</t>
  </si>
  <si>
    <t>Huang Min Ling</t>
  </si>
  <si>
    <t>Trung Quốc</t>
  </si>
  <si>
    <t>2V0417</t>
  </si>
  <si>
    <t>Ye Si Qi</t>
  </si>
  <si>
    <t>Lin Lin</t>
  </si>
  <si>
    <t>Wang Ke</t>
  </si>
  <si>
    <t>Liu Li Fan</t>
  </si>
  <si>
    <t>Li Ying</t>
  </si>
  <si>
    <t>Kong Jun Ji</t>
  </si>
  <si>
    <t>Wu Hao Cheng</t>
  </si>
  <si>
    <t>Shao Zi Jia</t>
  </si>
  <si>
    <t>Liang Ting</t>
  </si>
  <si>
    <t>Li Jing Heng</t>
  </si>
  <si>
    <t>Pan Kun Long</t>
  </si>
  <si>
    <t>Lu Jin Ni</t>
  </si>
  <si>
    <t>Wang Hao Yu</t>
  </si>
  <si>
    <t>Liu Hao</t>
  </si>
  <si>
    <t>Qin Bing Kun</t>
  </si>
  <si>
    <t>Sun Meng Wen</t>
  </si>
  <si>
    <t>Zhang Lei</t>
  </si>
  <si>
    <t>WEN HUI XING</t>
  </si>
  <si>
    <t>1V0417</t>
  </si>
  <si>
    <t>WU SUN WEN</t>
  </si>
  <si>
    <t>NIE XIN</t>
  </si>
  <si>
    <t>LIN RI CHUN</t>
  </si>
  <si>
    <t>BAO JUN PEI</t>
  </si>
  <si>
    <t>HUANG CHAO PING</t>
  </si>
  <si>
    <t>LIU XIAN</t>
  </si>
  <si>
    <t>TANG YUE</t>
  </si>
  <si>
    <t xml:space="preserve">ĐIỂM THI CUỐI HỌC PHẦN-NĂM HỌC 2019-2020                                 </t>
  </si>
  <si>
    <t>Học và tên</t>
  </si>
  <si>
    <t>6.0</t>
  </si>
  <si>
    <t>8.0</t>
  </si>
  <si>
    <t>5.0</t>
  </si>
  <si>
    <t>9.0</t>
  </si>
  <si>
    <t>7.0</t>
  </si>
  <si>
    <t>8.5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</si>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</sst>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theme="0"/>
      <name val="Times New Roman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6" fillId="0" borderId="0" xfId="0" applyFont="1"/>
    <xf numFmtId="0" fontId="0" fillId="0" borderId="1" xfId="0" applyBorder="1"/>
    <xf numFmtId="0" fontId="2" fillId="4" borderId="0" xfId="2" applyFill="1"/>
    <xf numFmtId="0" fontId="1" fillId="5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7" fillId="4" borderId="1" xfId="1" applyFont="1" applyFill="1" applyBorder="1" applyAlignment="1">
      <alignment vertical="center" wrapText="1"/>
    </xf>
    <xf numFmtId="0" fontId="1" fillId="4" borderId="1" xfId="1" applyFill="1" applyBorder="1" applyAlignment="1">
      <alignment horizontal="center" vertical="center"/>
    </xf>
    <xf numFmtId="0" fontId="1" fillId="4" borderId="1" xfId="1" applyFill="1" applyBorder="1" applyAlignment="1">
      <alignment vertical="center"/>
    </xf>
    <xf numFmtId="0" fontId="1" fillId="4" borderId="1" xfId="1" applyFill="1" applyBorder="1" applyAlignment="1">
      <alignment horizontal="center"/>
    </xf>
    <xf numFmtId="0" fontId="8" fillId="4" borderId="1" xfId="2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/>
    </xf>
    <xf numFmtId="0" fontId="0" fillId="4" borderId="1" xfId="2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12" fillId="0" borderId="0" xfId="0" applyFont="1"/>
    <xf numFmtId="0" fontId="0" fillId="4" borderId="0" xfId="0" applyFill="1"/>
    <xf numFmtId="0" fontId="5" fillId="0" borderId="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4" borderId="0" xfId="0" applyFont="1" applyFill="1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0" fontId="3" fillId="4" borderId="1" xfId="0" quotePrefix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quotePrefix="1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9" fillId="0" borderId="1" xfId="0" quotePrefix="1" applyFont="1" applyBorder="1" applyAlignment="1">
      <alignment horizontal="center"/>
    </xf>
    <xf numFmtId="0" fontId="9" fillId="0" borderId="1" xfId="0" quotePrefix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</cellXfs>
  <cellStyles count="3">
    <cellStyle name="Accent5" xfId="2" builtinId="45"/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3" zoomScaleNormal="100" workbookViewId="0">
      <selection activeCell="F8" sqref="F8"/>
    </sheetView>
  </sheetViews>
  <sheetFormatPr defaultRowHeight="21.75" customHeight="1" x14ac:dyDescent="0.25"/>
  <cols>
    <col min="1" max="1" width="9" style="1"/>
    <col min="2" max="2" width="23.625" style="1" customWidth="1"/>
    <col min="3" max="6" width="13" style="1" customWidth="1"/>
    <col min="7" max="7" width="15.75" style="1" customWidth="1"/>
    <col min="8" max="16384" width="9" style="1"/>
  </cols>
  <sheetData>
    <row r="1" spans="1:7" ht="21.75" customHeight="1" x14ac:dyDescent="0.25">
      <c r="A1" s="1" t="s">
        <v>32</v>
      </c>
    </row>
    <row r="2" spans="1:7" ht="21.75" customHeight="1" x14ac:dyDescent="0.25">
      <c r="B2" s="36" t="s">
        <v>138</v>
      </c>
      <c r="C2" s="36"/>
      <c r="D2" s="36"/>
      <c r="E2" s="36"/>
      <c r="F2" s="36"/>
      <c r="G2" s="36"/>
    </row>
    <row r="3" spans="1:7" ht="21.75" customHeight="1" x14ac:dyDescent="0.25">
      <c r="B3" s="36" t="s">
        <v>31</v>
      </c>
      <c r="C3" s="36"/>
      <c r="D3" s="36"/>
      <c r="E3" s="36"/>
      <c r="F3" s="36"/>
      <c r="G3" s="36"/>
    </row>
    <row r="5" spans="1:7" ht="21.75" customHeight="1" x14ac:dyDescent="0.25">
      <c r="A5" s="37" t="s">
        <v>0</v>
      </c>
      <c r="B5" s="37" t="s">
        <v>1</v>
      </c>
      <c r="C5" s="35" t="s">
        <v>16</v>
      </c>
      <c r="D5" s="35" t="s">
        <v>17</v>
      </c>
      <c r="E5" s="35" t="s">
        <v>18</v>
      </c>
      <c r="F5" s="35" t="s">
        <v>19</v>
      </c>
      <c r="G5" s="35" t="s">
        <v>11</v>
      </c>
    </row>
    <row r="6" spans="1:7" ht="21.75" customHeight="1" x14ac:dyDescent="0.25">
      <c r="A6" s="37"/>
      <c r="B6" s="37"/>
      <c r="C6" s="35"/>
      <c r="D6" s="35"/>
      <c r="E6" s="35"/>
      <c r="F6" s="35"/>
      <c r="G6" s="35"/>
    </row>
    <row r="7" spans="1:7" ht="21.75" customHeight="1" x14ac:dyDescent="0.25">
      <c r="A7" s="6">
        <v>1</v>
      </c>
      <c r="B7" s="5" t="s">
        <v>2</v>
      </c>
      <c r="C7" s="8">
        <v>10</v>
      </c>
      <c r="D7" s="8">
        <v>9.5</v>
      </c>
      <c r="E7" s="43" t="s">
        <v>143</v>
      </c>
      <c r="F7" s="44">
        <f>FLOOR(E7*60%+D7*30%+C7*10%+0.25,0.5)</f>
        <v>9.5</v>
      </c>
      <c r="G7" s="2"/>
    </row>
    <row r="8" spans="1:7" ht="21.75" customHeight="1" x14ac:dyDescent="0.25">
      <c r="A8" s="17">
        <v>2</v>
      </c>
      <c r="B8" s="18" t="s">
        <v>3</v>
      </c>
      <c r="C8" s="19">
        <v>5</v>
      </c>
      <c r="D8" s="12" t="s">
        <v>20</v>
      </c>
      <c r="E8" s="41">
        <v>7.5</v>
      </c>
      <c r="F8" s="44" t="e">
        <f t="shared" ref="F8:F28" si="0">FLOOR(E8*60%+D8*30%+C8*10%+0.25,0.5)</f>
        <v>#VALUE!</v>
      </c>
      <c r="G8" s="18"/>
    </row>
    <row r="9" spans="1:7" ht="21.75" customHeight="1" x14ac:dyDescent="0.25">
      <c r="A9" s="6">
        <v>3</v>
      </c>
      <c r="B9" s="15" t="s">
        <v>14</v>
      </c>
      <c r="C9" s="8">
        <v>9</v>
      </c>
      <c r="D9" s="8">
        <v>7</v>
      </c>
      <c r="E9" s="40">
        <v>7.5</v>
      </c>
      <c r="F9" s="44">
        <f t="shared" si="0"/>
        <v>7.5</v>
      </c>
      <c r="G9" s="2"/>
    </row>
    <row r="10" spans="1:7" ht="21.75" customHeight="1" x14ac:dyDescent="0.25">
      <c r="A10" s="6">
        <v>4</v>
      </c>
      <c r="B10" s="15" t="s">
        <v>4</v>
      </c>
      <c r="C10" s="8">
        <v>9</v>
      </c>
      <c r="D10" s="8">
        <v>7.5</v>
      </c>
      <c r="E10" s="40">
        <v>7.5</v>
      </c>
      <c r="F10" s="44">
        <f t="shared" si="0"/>
        <v>7.5</v>
      </c>
      <c r="G10" s="2"/>
    </row>
    <row r="11" spans="1:7" ht="21.75" customHeight="1" x14ac:dyDescent="0.25">
      <c r="A11" s="6">
        <v>5</v>
      </c>
      <c r="B11" s="15" t="s">
        <v>21</v>
      </c>
      <c r="C11" s="8">
        <v>9</v>
      </c>
      <c r="D11" s="8">
        <v>8.5</v>
      </c>
      <c r="E11" s="43" t="s">
        <v>141</v>
      </c>
      <c r="F11" s="44">
        <f t="shared" si="0"/>
        <v>8.5</v>
      </c>
      <c r="G11" s="2"/>
    </row>
    <row r="12" spans="1:7" ht="21.75" customHeight="1" x14ac:dyDescent="0.25">
      <c r="A12" s="6">
        <v>6</v>
      </c>
      <c r="B12" s="15" t="s">
        <v>22</v>
      </c>
      <c r="C12" s="8">
        <v>9</v>
      </c>
      <c r="D12" s="8">
        <v>7</v>
      </c>
      <c r="E12" s="40">
        <v>7.5</v>
      </c>
      <c r="F12" s="44">
        <f t="shared" si="0"/>
        <v>7.5</v>
      </c>
      <c r="G12" s="2"/>
    </row>
    <row r="13" spans="1:7" ht="21.75" customHeight="1" x14ac:dyDescent="0.25">
      <c r="A13" s="6">
        <v>7</v>
      </c>
      <c r="B13" s="15" t="s">
        <v>23</v>
      </c>
      <c r="C13" s="8">
        <v>9</v>
      </c>
      <c r="D13" s="8">
        <v>7</v>
      </c>
      <c r="E13" s="40">
        <v>7.5</v>
      </c>
      <c r="F13" s="44">
        <f t="shared" si="0"/>
        <v>7.5</v>
      </c>
      <c r="G13" s="2"/>
    </row>
    <row r="14" spans="1:7" ht="21.75" customHeight="1" x14ac:dyDescent="0.25">
      <c r="A14" s="6">
        <v>8</v>
      </c>
      <c r="B14" s="15" t="s">
        <v>24</v>
      </c>
      <c r="C14" s="8">
        <v>9</v>
      </c>
      <c r="D14" s="8">
        <v>7.5</v>
      </c>
      <c r="E14" s="40">
        <v>7.5</v>
      </c>
      <c r="F14" s="44">
        <f t="shared" si="0"/>
        <v>7.5</v>
      </c>
      <c r="G14" s="2"/>
    </row>
    <row r="15" spans="1:7" ht="21.75" customHeight="1" x14ac:dyDescent="0.25">
      <c r="A15" s="6">
        <v>9</v>
      </c>
      <c r="B15" s="15" t="s">
        <v>25</v>
      </c>
      <c r="C15" s="8">
        <v>9</v>
      </c>
      <c r="D15" s="8">
        <v>7</v>
      </c>
      <c r="E15" s="40">
        <v>7.5</v>
      </c>
      <c r="F15" s="44">
        <f t="shared" si="0"/>
        <v>7.5</v>
      </c>
      <c r="G15" s="2"/>
    </row>
    <row r="16" spans="1:7" ht="21.75" customHeight="1" x14ac:dyDescent="0.25">
      <c r="A16" s="6">
        <v>10</v>
      </c>
      <c r="B16" s="15" t="s">
        <v>26</v>
      </c>
      <c r="C16" s="8">
        <v>7</v>
      </c>
      <c r="D16" s="8">
        <v>6.5</v>
      </c>
      <c r="E16" s="43" t="s">
        <v>144</v>
      </c>
      <c r="F16" s="44">
        <f t="shared" si="0"/>
        <v>7</v>
      </c>
      <c r="G16" s="2"/>
    </row>
    <row r="17" spans="1:10" ht="21.75" customHeight="1" x14ac:dyDescent="0.25">
      <c r="A17" s="6">
        <v>11</v>
      </c>
      <c r="B17" s="15" t="s">
        <v>27</v>
      </c>
      <c r="C17" s="8">
        <v>7</v>
      </c>
      <c r="D17" s="8">
        <v>6.5</v>
      </c>
      <c r="E17" s="43" t="s">
        <v>144</v>
      </c>
      <c r="F17" s="44">
        <f t="shared" si="0"/>
        <v>7</v>
      </c>
      <c r="G17" s="2"/>
    </row>
    <row r="18" spans="1:10" ht="26.25" customHeight="1" x14ac:dyDescent="0.25">
      <c r="A18" s="6">
        <v>12</v>
      </c>
      <c r="B18" s="20" t="s">
        <v>12</v>
      </c>
      <c r="C18" s="22" t="s">
        <v>20</v>
      </c>
      <c r="D18" s="22" t="s">
        <v>20</v>
      </c>
      <c r="E18" s="42" t="s">
        <v>20</v>
      </c>
      <c r="F18" s="44" t="e">
        <f t="shared" si="0"/>
        <v>#VALUE!</v>
      </c>
      <c r="G18" s="21" t="s">
        <v>15</v>
      </c>
      <c r="H18" s="11"/>
      <c r="I18" s="11"/>
      <c r="J18" s="11"/>
    </row>
    <row r="19" spans="1:10" ht="21.75" customHeight="1" x14ac:dyDescent="0.25">
      <c r="A19" s="6">
        <v>13</v>
      </c>
      <c r="B19" s="10" t="s">
        <v>28</v>
      </c>
      <c r="C19" s="8">
        <v>9</v>
      </c>
      <c r="D19" s="13">
        <v>7.5</v>
      </c>
      <c r="E19" s="43" t="s">
        <v>141</v>
      </c>
      <c r="F19" s="44">
        <f t="shared" si="0"/>
        <v>8</v>
      </c>
      <c r="G19" s="2"/>
    </row>
    <row r="20" spans="1:10" ht="21.75" customHeight="1" x14ac:dyDescent="0.25">
      <c r="A20" s="6">
        <v>14</v>
      </c>
      <c r="B20" s="15" t="s">
        <v>29</v>
      </c>
      <c r="C20" s="8">
        <v>8</v>
      </c>
      <c r="D20" s="8">
        <v>8.5</v>
      </c>
      <c r="E20" s="43" t="s">
        <v>141</v>
      </c>
      <c r="F20" s="44">
        <f t="shared" si="0"/>
        <v>8</v>
      </c>
      <c r="G20" s="2"/>
    </row>
    <row r="21" spans="1:10" ht="21.75" customHeight="1" x14ac:dyDescent="0.25">
      <c r="A21" s="6">
        <v>15</v>
      </c>
      <c r="B21" s="15" t="s">
        <v>30</v>
      </c>
      <c r="C21" s="8">
        <v>9</v>
      </c>
      <c r="D21" s="8">
        <v>6.5</v>
      </c>
      <c r="E21" s="43" t="s">
        <v>140</v>
      </c>
      <c r="F21" s="44">
        <f t="shared" si="0"/>
        <v>6.5</v>
      </c>
      <c r="G21" s="2"/>
    </row>
    <row r="22" spans="1:10" ht="21.75" customHeight="1" x14ac:dyDescent="0.25">
      <c r="A22" s="6">
        <v>16</v>
      </c>
      <c r="B22" s="16" t="s">
        <v>5</v>
      </c>
      <c r="C22" s="14">
        <v>9.5</v>
      </c>
      <c r="D22" s="14">
        <v>7.5</v>
      </c>
      <c r="E22" s="40">
        <v>7.5</v>
      </c>
      <c r="F22" s="44">
        <f t="shared" si="0"/>
        <v>7.5</v>
      </c>
      <c r="G22" s="2"/>
    </row>
    <row r="23" spans="1:10" ht="21.75" customHeight="1" x14ac:dyDescent="0.25">
      <c r="A23" s="6">
        <v>17</v>
      </c>
      <c r="B23" s="15" t="s">
        <v>6</v>
      </c>
      <c r="C23" s="14">
        <v>9.5</v>
      </c>
      <c r="D23" s="8">
        <v>7.5</v>
      </c>
      <c r="E23" s="40">
        <v>7.5</v>
      </c>
      <c r="F23" s="44">
        <f t="shared" si="0"/>
        <v>7.5</v>
      </c>
      <c r="G23" s="2"/>
    </row>
    <row r="24" spans="1:10" ht="21.75" customHeight="1" x14ac:dyDescent="0.25">
      <c r="A24" s="6">
        <v>18</v>
      </c>
      <c r="B24" s="15" t="s">
        <v>7</v>
      </c>
      <c r="C24" s="14">
        <v>9.5</v>
      </c>
      <c r="D24" s="8">
        <v>7</v>
      </c>
      <c r="E24" s="43" t="s">
        <v>144</v>
      </c>
      <c r="F24" s="44">
        <f t="shared" si="0"/>
        <v>7.5</v>
      </c>
      <c r="G24" s="2"/>
    </row>
    <row r="25" spans="1:10" ht="21.75" customHeight="1" x14ac:dyDescent="0.25">
      <c r="A25" s="6">
        <v>19</v>
      </c>
      <c r="B25" s="15" t="s">
        <v>8</v>
      </c>
      <c r="C25" s="14">
        <v>9.5</v>
      </c>
      <c r="D25" s="8">
        <v>8</v>
      </c>
      <c r="E25" s="40">
        <v>7.5</v>
      </c>
      <c r="F25" s="44">
        <f t="shared" si="0"/>
        <v>8</v>
      </c>
      <c r="G25" s="2"/>
    </row>
    <row r="26" spans="1:10" ht="21.75" customHeight="1" x14ac:dyDescent="0.25">
      <c r="A26" s="6">
        <v>20</v>
      </c>
      <c r="B26" s="15" t="s">
        <v>9</v>
      </c>
      <c r="C26" s="14">
        <v>9.5</v>
      </c>
      <c r="D26" s="8">
        <v>6.5</v>
      </c>
      <c r="E26" s="40">
        <v>6.5</v>
      </c>
      <c r="F26" s="44">
        <f t="shared" si="0"/>
        <v>7</v>
      </c>
      <c r="G26" s="2"/>
    </row>
    <row r="27" spans="1:10" ht="21.75" customHeight="1" x14ac:dyDescent="0.25">
      <c r="A27" s="6">
        <v>21</v>
      </c>
      <c r="B27" s="15" t="s">
        <v>10</v>
      </c>
      <c r="C27" s="14">
        <v>9.5</v>
      </c>
      <c r="D27" s="8">
        <v>8</v>
      </c>
      <c r="E27" s="43" t="s">
        <v>141</v>
      </c>
      <c r="F27" s="44">
        <f t="shared" si="0"/>
        <v>8</v>
      </c>
      <c r="G27" s="2"/>
    </row>
    <row r="28" spans="1:10" ht="21.75" customHeight="1" x14ac:dyDescent="0.25">
      <c r="A28" s="6">
        <v>22</v>
      </c>
      <c r="B28" s="7" t="s">
        <v>13</v>
      </c>
      <c r="C28" s="8">
        <v>7</v>
      </c>
      <c r="D28" s="8">
        <v>7.5</v>
      </c>
      <c r="E28" s="40">
        <v>7.5</v>
      </c>
      <c r="F28" s="44">
        <f t="shared" si="0"/>
        <v>7.5</v>
      </c>
      <c r="G28" s="2"/>
    </row>
    <row r="30" spans="1:10" ht="21.75" customHeight="1" x14ac:dyDescent="0.25">
      <c r="B30" s="9"/>
    </row>
    <row r="31" spans="1:10" ht="21.75" customHeight="1" x14ac:dyDescent="0.25">
      <c r="C31" s="4"/>
    </row>
    <row r="32" spans="1:10" ht="21.75" customHeight="1" x14ac:dyDescent="0.25">
      <c r="C32" s="3"/>
    </row>
    <row r="33" spans="3:3" ht="21.75" customHeight="1" x14ac:dyDescent="0.25">
      <c r="C33" s="3"/>
    </row>
  </sheetData>
  <mergeCells count="9">
    <mergeCell ref="A5:A6"/>
    <mergeCell ref="B5:B6"/>
    <mergeCell ref="C5:C6"/>
    <mergeCell ref="D5:D6"/>
    <mergeCell ref="E5:E6"/>
    <mergeCell ref="F5:F6"/>
    <mergeCell ref="B2:G2"/>
    <mergeCell ref="B3:G3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9" workbookViewId="0">
      <selection activeCell="F5" sqref="F5:I5"/>
    </sheetView>
  </sheetViews>
  <sheetFormatPr defaultRowHeight="15.75" x14ac:dyDescent="0.25"/>
  <cols>
    <col min="1" max="1" width="5.25" style="28" customWidth="1"/>
    <col min="2" max="2" width="20.125" style="28" customWidth="1"/>
    <col min="3" max="3" width="9" style="28"/>
    <col min="4" max="4" width="11.5" style="28" customWidth="1"/>
    <col min="5" max="5" width="9" style="28"/>
    <col min="6" max="6" width="10" style="28" customWidth="1"/>
    <col min="7" max="7" width="11.125" style="28" customWidth="1"/>
    <col min="8" max="8" width="9" style="28"/>
    <col min="9" max="10" width="11.625" style="28" customWidth="1"/>
    <col min="11" max="16384" width="9" style="28"/>
  </cols>
  <sheetData>
    <row r="1" spans="1:10" ht="16.5" x14ac:dyDescent="0.25">
      <c r="A1" s="1" t="s">
        <v>32</v>
      </c>
      <c r="B1" s="1"/>
      <c r="C1" s="1"/>
      <c r="D1" s="1"/>
      <c r="E1" s="1"/>
      <c r="F1" s="1"/>
      <c r="G1" s="1"/>
    </row>
    <row r="2" spans="1:10" ht="20.25" customHeight="1" x14ac:dyDescent="0.25">
      <c r="A2" s="36" t="s">
        <v>138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0.25" customHeight="1" x14ac:dyDescent="0.25">
      <c r="A3" s="38" t="s">
        <v>31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0.2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33" x14ac:dyDescent="0.25">
      <c r="A5" s="30" t="s">
        <v>35</v>
      </c>
      <c r="B5" s="30" t="s">
        <v>139</v>
      </c>
      <c r="C5" s="30" t="s">
        <v>38</v>
      </c>
      <c r="D5" s="30" t="s">
        <v>103</v>
      </c>
      <c r="E5" s="30" t="s">
        <v>104</v>
      </c>
      <c r="F5" s="30" t="s">
        <v>105</v>
      </c>
      <c r="G5" s="30" t="s">
        <v>106</v>
      </c>
      <c r="H5" s="30" t="s">
        <v>107</v>
      </c>
      <c r="I5" s="30" t="s">
        <v>108</v>
      </c>
      <c r="J5" s="30" t="s">
        <v>11</v>
      </c>
    </row>
    <row r="6" spans="1:10" ht="30" customHeight="1" x14ac:dyDescent="0.25">
      <c r="A6" s="32">
        <v>1</v>
      </c>
      <c r="B6" s="33" t="s">
        <v>109</v>
      </c>
      <c r="C6" s="32" t="s">
        <v>41</v>
      </c>
      <c r="D6" s="32" t="s">
        <v>110</v>
      </c>
      <c r="E6" s="32" t="s">
        <v>111</v>
      </c>
      <c r="F6" s="45">
        <v>9.5</v>
      </c>
      <c r="G6" s="46">
        <v>8.5</v>
      </c>
      <c r="H6" s="47" t="s">
        <v>143</v>
      </c>
      <c r="I6" s="49">
        <f>FLOOR(H6*60%+G6*30%+F6*10%+0.25,0.5)</f>
        <v>9</v>
      </c>
      <c r="J6" s="31"/>
    </row>
    <row r="7" spans="1:10" ht="30" customHeight="1" x14ac:dyDescent="0.25">
      <c r="A7" s="32">
        <v>2</v>
      </c>
      <c r="B7" s="33" t="s">
        <v>112</v>
      </c>
      <c r="C7" s="32" t="s">
        <v>41</v>
      </c>
      <c r="D7" s="32" t="s">
        <v>110</v>
      </c>
      <c r="E7" s="32" t="s">
        <v>111</v>
      </c>
      <c r="F7" s="47" t="s">
        <v>143</v>
      </c>
      <c r="G7" s="46">
        <v>8.5</v>
      </c>
      <c r="H7" s="47" t="s">
        <v>143</v>
      </c>
      <c r="I7" s="49">
        <f t="shared" ref="I7:I31" si="0">FLOOR(H7*60%+G7*30%+F7*10%+0.25,0.5)</f>
        <v>9</v>
      </c>
      <c r="J7" s="31"/>
    </row>
    <row r="8" spans="1:10" ht="30" customHeight="1" x14ac:dyDescent="0.25">
      <c r="A8" s="32">
        <v>3</v>
      </c>
      <c r="B8" s="33" t="s">
        <v>113</v>
      </c>
      <c r="C8" s="32" t="s">
        <v>41</v>
      </c>
      <c r="D8" s="32" t="s">
        <v>110</v>
      </c>
      <c r="E8" s="32" t="s">
        <v>111</v>
      </c>
      <c r="F8" s="48" t="s">
        <v>143</v>
      </c>
      <c r="G8" s="46">
        <v>7.5</v>
      </c>
      <c r="H8" s="48" t="s">
        <v>143</v>
      </c>
      <c r="I8" s="49">
        <f t="shared" si="0"/>
        <v>8.5</v>
      </c>
      <c r="J8" s="31"/>
    </row>
    <row r="9" spans="1:10" ht="30" customHeight="1" x14ac:dyDescent="0.25">
      <c r="A9" s="32">
        <v>4</v>
      </c>
      <c r="B9" s="33" t="s">
        <v>114</v>
      </c>
      <c r="C9" s="32" t="s">
        <v>62</v>
      </c>
      <c r="D9" s="32" t="s">
        <v>110</v>
      </c>
      <c r="E9" s="32" t="s">
        <v>111</v>
      </c>
      <c r="F9" s="48" t="s">
        <v>141</v>
      </c>
      <c r="G9" s="47" t="s">
        <v>140</v>
      </c>
      <c r="H9" s="46">
        <v>7.5</v>
      </c>
      <c r="I9" s="49">
        <f t="shared" si="0"/>
        <v>7</v>
      </c>
      <c r="J9" s="31"/>
    </row>
    <row r="10" spans="1:10" ht="30" customHeight="1" x14ac:dyDescent="0.25">
      <c r="A10" s="32">
        <v>5</v>
      </c>
      <c r="B10" s="33" t="s">
        <v>115</v>
      </c>
      <c r="C10" s="32" t="s">
        <v>62</v>
      </c>
      <c r="D10" s="32" t="s">
        <v>110</v>
      </c>
      <c r="E10" s="32" t="s">
        <v>111</v>
      </c>
      <c r="F10" s="48" t="s">
        <v>145</v>
      </c>
      <c r="G10" s="46">
        <v>6.5</v>
      </c>
      <c r="H10" s="47" t="s">
        <v>144</v>
      </c>
      <c r="I10" s="49">
        <f t="shared" si="0"/>
        <v>7</v>
      </c>
      <c r="J10" s="31"/>
    </row>
    <row r="11" spans="1:10" ht="30" customHeight="1" x14ac:dyDescent="0.25">
      <c r="A11" s="32">
        <v>6</v>
      </c>
      <c r="B11" s="33" t="s">
        <v>116</v>
      </c>
      <c r="C11" s="32" t="s">
        <v>41</v>
      </c>
      <c r="D11" s="32" t="s">
        <v>110</v>
      </c>
      <c r="E11" s="32" t="s">
        <v>111</v>
      </c>
      <c r="F11" s="48" t="s">
        <v>143</v>
      </c>
      <c r="G11" s="46">
        <v>8.5</v>
      </c>
      <c r="H11" s="46">
        <v>7.5</v>
      </c>
      <c r="I11" s="49">
        <f t="shared" si="0"/>
        <v>8</v>
      </c>
      <c r="J11" s="31"/>
    </row>
    <row r="12" spans="1:10" ht="30" customHeight="1" x14ac:dyDescent="0.25">
      <c r="A12" s="32">
        <v>7</v>
      </c>
      <c r="B12" s="33" t="s">
        <v>117</v>
      </c>
      <c r="C12" s="32" t="s">
        <v>62</v>
      </c>
      <c r="D12" s="32" t="s">
        <v>110</v>
      </c>
      <c r="E12" s="32" t="s">
        <v>111</v>
      </c>
      <c r="F12" s="48" t="s">
        <v>141</v>
      </c>
      <c r="G12" s="46">
        <v>5.5</v>
      </c>
      <c r="H12" s="46">
        <v>7.5</v>
      </c>
      <c r="I12" s="49">
        <f t="shared" si="0"/>
        <v>7</v>
      </c>
      <c r="J12" s="31"/>
    </row>
    <row r="13" spans="1:10" ht="30" customHeight="1" x14ac:dyDescent="0.25">
      <c r="A13" s="32">
        <v>8</v>
      </c>
      <c r="B13" s="33" t="s">
        <v>118</v>
      </c>
      <c r="C13" s="32" t="s">
        <v>62</v>
      </c>
      <c r="D13" s="32" t="s">
        <v>110</v>
      </c>
      <c r="E13" s="32" t="s">
        <v>111</v>
      </c>
      <c r="F13" s="48" t="s">
        <v>141</v>
      </c>
      <c r="G13" s="46">
        <v>6.5</v>
      </c>
      <c r="H13" s="47" t="s">
        <v>144</v>
      </c>
      <c r="I13" s="49">
        <f t="shared" si="0"/>
        <v>7</v>
      </c>
      <c r="J13" s="31"/>
    </row>
    <row r="14" spans="1:10" ht="30" customHeight="1" x14ac:dyDescent="0.25">
      <c r="A14" s="32">
        <v>9</v>
      </c>
      <c r="B14" s="33" t="s">
        <v>119</v>
      </c>
      <c r="C14" s="32" t="s">
        <v>41</v>
      </c>
      <c r="D14" s="32" t="s">
        <v>110</v>
      </c>
      <c r="E14" s="32" t="s">
        <v>111</v>
      </c>
      <c r="F14" s="48" t="s">
        <v>145</v>
      </c>
      <c r="G14" s="47" t="s">
        <v>141</v>
      </c>
      <c r="H14" s="47" t="s">
        <v>141</v>
      </c>
      <c r="I14" s="49">
        <f t="shared" si="0"/>
        <v>8</v>
      </c>
      <c r="J14" s="31"/>
    </row>
    <row r="15" spans="1:10" ht="30" customHeight="1" x14ac:dyDescent="0.25">
      <c r="A15" s="32">
        <v>10</v>
      </c>
      <c r="B15" s="33" t="s">
        <v>120</v>
      </c>
      <c r="C15" s="32" t="s">
        <v>41</v>
      </c>
      <c r="D15" s="32" t="s">
        <v>110</v>
      </c>
      <c r="E15" s="32" t="s">
        <v>111</v>
      </c>
      <c r="F15" s="47" t="s">
        <v>143</v>
      </c>
      <c r="G15" s="47" t="s">
        <v>142</v>
      </c>
      <c r="H15" s="47" t="s">
        <v>143</v>
      </c>
      <c r="I15" s="49">
        <f t="shared" si="0"/>
        <v>8</v>
      </c>
      <c r="J15" s="31"/>
    </row>
    <row r="16" spans="1:10" ht="30" customHeight="1" x14ac:dyDescent="0.25">
      <c r="A16" s="32">
        <v>11</v>
      </c>
      <c r="B16" s="33" t="s">
        <v>121</v>
      </c>
      <c r="C16" s="32" t="s">
        <v>41</v>
      </c>
      <c r="D16" s="32" t="s">
        <v>110</v>
      </c>
      <c r="E16" s="32" t="s">
        <v>111</v>
      </c>
      <c r="F16" s="48" t="s">
        <v>143</v>
      </c>
      <c r="G16" s="47" t="s">
        <v>141</v>
      </c>
      <c r="H16" s="46">
        <v>7.5</v>
      </c>
      <c r="I16" s="49">
        <f t="shared" si="0"/>
        <v>8</v>
      </c>
      <c r="J16" s="31"/>
    </row>
    <row r="17" spans="1:10" ht="30" customHeight="1" x14ac:dyDescent="0.25">
      <c r="A17" s="32">
        <v>12</v>
      </c>
      <c r="B17" s="33" t="s">
        <v>122</v>
      </c>
      <c r="C17" s="32" t="s">
        <v>62</v>
      </c>
      <c r="D17" s="32" t="s">
        <v>110</v>
      </c>
      <c r="E17" s="32" t="s">
        <v>111</v>
      </c>
      <c r="F17" s="45">
        <v>8.5</v>
      </c>
      <c r="G17" s="47" t="s">
        <v>142</v>
      </c>
      <c r="H17" s="50" t="s">
        <v>20</v>
      </c>
      <c r="I17" s="49" t="e">
        <f t="shared" si="0"/>
        <v>#VALUE!</v>
      </c>
      <c r="J17" s="31"/>
    </row>
    <row r="18" spans="1:10" ht="30" customHeight="1" x14ac:dyDescent="0.25">
      <c r="A18" s="32">
        <v>13</v>
      </c>
      <c r="B18" s="33" t="s">
        <v>123</v>
      </c>
      <c r="C18" s="32" t="s">
        <v>41</v>
      </c>
      <c r="D18" s="32" t="s">
        <v>110</v>
      </c>
      <c r="E18" s="32" t="s">
        <v>111</v>
      </c>
      <c r="F18" s="45">
        <v>8.5</v>
      </c>
      <c r="G18" s="46">
        <v>8.5</v>
      </c>
      <c r="H18" s="47" t="s">
        <v>141</v>
      </c>
      <c r="I18" s="49">
        <f t="shared" si="0"/>
        <v>8</v>
      </c>
      <c r="J18" s="31"/>
    </row>
    <row r="19" spans="1:10" ht="30" customHeight="1" x14ac:dyDescent="0.25">
      <c r="A19" s="32">
        <v>14</v>
      </c>
      <c r="B19" s="33" t="s">
        <v>124</v>
      </c>
      <c r="C19" s="32" t="s">
        <v>62</v>
      </c>
      <c r="D19" s="32" t="s">
        <v>110</v>
      </c>
      <c r="E19" s="32" t="s">
        <v>111</v>
      </c>
      <c r="F19" s="48" t="s">
        <v>143</v>
      </c>
      <c r="G19" s="47" t="s">
        <v>142</v>
      </c>
      <c r="H19" s="50" t="s">
        <v>20</v>
      </c>
      <c r="I19" s="49" t="e">
        <f t="shared" si="0"/>
        <v>#VALUE!</v>
      </c>
      <c r="J19" s="31"/>
    </row>
    <row r="20" spans="1:10" ht="30" customHeight="1" x14ac:dyDescent="0.25">
      <c r="A20" s="32">
        <v>15</v>
      </c>
      <c r="B20" s="33" t="s">
        <v>125</v>
      </c>
      <c r="C20" s="32" t="s">
        <v>62</v>
      </c>
      <c r="D20" s="32" t="s">
        <v>110</v>
      </c>
      <c r="E20" s="32" t="s">
        <v>111</v>
      </c>
      <c r="F20" s="48" t="s">
        <v>143</v>
      </c>
      <c r="G20" s="46">
        <v>6.5</v>
      </c>
      <c r="H20" s="47" t="s">
        <v>141</v>
      </c>
      <c r="I20" s="49">
        <f t="shared" si="0"/>
        <v>7.5</v>
      </c>
      <c r="J20" s="31"/>
    </row>
    <row r="21" spans="1:10" ht="30" customHeight="1" x14ac:dyDescent="0.25">
      <c r="A21" s="32">
        <v>16</v>
      </c>
      <c r="B21" s="33" t="s">
        <v>126</v>
      </c>
      <c r="C21" s="32" t="s">
        <v>62</v>
      </c>
      <c r="D21" s="32" t="s">
        <v>110</v>
      </c>
      <c r="E21" s="32" t="s">
        <v>111</v>
      </c>
      <c r="F21" s="48" t="s">
        <v>146</v>
      </c>
      <c r="G21" s="47" t="s">
        <v>143</v>
      </c>
      <c r="H21" s="46">
        <v>8.5</v>
      </c>
      <c r="I21" s="49">
        <f t="shared" si="0"/>
        <v>9</v>
      </c>
      <c r="J21" s="31"/>
    </row>
    <row r="22" spans="1:10" ht="30" customHeight="1" x14ac:dyDescent="0.25">
      <c r="A22" s="32">
        <v>17</v>
      </c>
      <c r="B22" s="33" t="s">
        <v>127</v>
      </c>
      <c r="C22" s="32" t="s">
        <v>41</v>
      </c>
      <c r="D22" s="32" t="s">
        <v>110</v>
      </c>
      <c r="E22" s="32" t="s">
        <v>111</v>
      </c>
      <c r="F22" s="48" t="s">
        <v>141</v>
      </c>
      <c r="G22" s="46">
        <v>5.5</v>
      </c>
      <c r="H22" s="50" t="s">
        <v>20</v>
      </c>
      <c r="I22" s="49" t="e">
        <f t="shared" si="0"/>
        <v>#VALUE!</v>
      </c>
      <c r="J22" s="31"/>
    </row>
    <row r="23" spans="1:10" ht="30" customHeight="1" x14ac:dyDescent="0.25">
      <c r="A23" s="32">
        <v>18</v>
      </c>
      <c r="B23" s="33" t="s">
        <v>128</v>
      </c>
      <c r="C23" s="32" t="s">
        <v>62</v>
      </c>
      <c r="D23" s="32" t="s">
        <v>110</v>
      </c>
      <c r="E23" s="32" t="s">
        <v>111</v>
      </c>
      <c r="F23" s="48" t="s">
        <v>141</v>
      </c>
      <c r="G23" s="46">
        <v>5.5</v>
      </c>
      <c r="H23" s="48" t="s">
        <v>141</v>
      </c>
      <c r="I23" s="49">
        <f t="shared" si="0"/>
        <v>7.5</v>
      </c>
      <c r="J23" s="31"/>
    </row>
    <row r="24" spans="1:10" ht="30" customHeight="1" x14ac:dyDescent="0.25">
      <c r="A24" s="32">
        <v>19</v>
      </c>
      <c r="B24" s="33" t="s">
        <v>129</v>
      </c>
      <c r="C24" s="32" t="s">
        <v>62</v>
      </c>
      <c r="D24" s="32" t="s">
        <v>110</v>
      </c>
      <c r="E24" s="32" t="s">
        <v>130</v>
      </c>
      <c r="F24" s="45">
        <v>10</v>
      </c>
      <c r="G24" s="50" t="s">
        <v>20</v>
      </c>
      <c r="H24" s="50" t="s">
        <v>20</v>
      </c>
      <c r="I24" s="49" t="e">
        <f t="shared" si="0"/>
        <v>#VALUE!</v>
      </c>
      <c r="J24" s="31"/>
    </row>
    <row r="25" spans="1:10" ht="30" customHeight="1" x14ac:dyDescent="0.25">
      <c r="A25" s="32">
        <v>20</v>
      </c>
      <c r="B25" s="33" t="s">
        <v>131</v>
      </c>
      <c r="C25" s="32" t="s">
        <v>62</v>
      </c>
      <c r="D25" s="32" t="s">
        <v>110</v>
      </c>
      <c r="E25" s="32" t="s">
        <v>130</v>
      </c>
      <c r="F25" s="45">
        <v>10</v>
      </c>
      <c r="G25" s="47" t="s">
        <v>141</v>
      </c>
      <c r="H25" s="47" t="s">
        <v>143</v>
      </c>
      <c r="I25" s="49">
        <f t="shared" si="0"/>
        <v>9</v>
      </c>
      <c r="J25" s="31"/>
    </row>
    <row r="26" spans="1:10" ht="30" customHeight="1" x14ac:dyDescent="0.25">
      <c r="A26" s="32">
        <v>21</v>
      </c>
      <c r="B26" s="33" t="s">
        <v>132</v>
      </c>
      <c r="C26" s="32" t="s">
        <v>41</v>
      </c>
      <c r="D26" s="32" t="s">
        <v>110</v>
      </c>
      <c r="E26" s="32" t="s">
        <v>130</v>
      </c>
      <c r="F26" s="47" t="s">
        <v>141</v>
      </c>
      <c r="G26" s="46">
        <v>5.5</v>
      </c>
      <c r="H26" s="50" t="s">
        <v>20</v>
      </c>
      <c r="I26" s="49" t="e">
        <f t="shared" si="0"/>
        <v>#VALUE!</v>
      </c>
      <c r="J26" s="31"/>
    </row>
    <row r="27" spans="1:10" ht="30" customHeight="1" x14ac:dyDescent="0.25">
      <c r="A27" s="32">
        <v>22</v>
      </c>
      <c r="B27" s="33" t="s">
        <v>133</v>
      </c>
      <c r="C27" s="32" t="s">
        <v>41</v>
      </c>
      <c r="D27" s="32" t="s">
        <v>110</v>
      </c>
      <c r="E27" s="32" t="s">
        <v>130</v>
      </c>
      <c r="F27" s="46">
        <v>10</v>
      </c>
      <c r="G27" s="47" t="s">
        <v>143</v>
      </c>
      <c r="H27" s="46">
        <v>9.5</v>
      </c>
      <c r="I27" s="49">
        <f t="shared" si="0"/>
        <v>9.5</v>
      </c>
      <c r="J27" s="31"/>
    </row>
    <row r="28" spans="1:10" ht="30" customHeight="1" x14ac:dyDescent="0.25">
      <c r="A28" s="32">
        <v>23</v>
      </c>
      <c r="B28" s="33" t="s">
        <v>134</v>
      </c>
      <c r="C28" s="32" t="s">
        <v>41</v>
      </c>
      <c r="D28" s="32" t="s">
        <v>110</v>
      </c>
      <c r="E28" s="32" t="s">
        <v>130</v>
      </c>
      <c r="F28" s="46">
        <v>9.5</v>
      </c>
      <c r="G28" s="47" t="s">
        <v>143</v>
      </c>
      <c r="H28" s="47" t="s">
        <v>143</v>
      </c>
      <c r="I28" s="49">
        <f t="shared" si="0"/>
        <v>9</v>
      </c>
      <c r="J28" s="31"/>
    </row>
    <row r="29" spans="1:10" ht="30" customHeight="1" x14ac:dyDescent="0.25">
      <c r="A29" s="32">
        <v>24</v>
      </c>
      <c r="B29" s="33" t="s">
        <v>135</v>
      </c>
      <c r="C29" s="32" t="s">
        <v>41</v>
      </c>
      <c r="D29" s="32" t="s">
        <v>110</v>
      </c>
      <c r="E29" s="32" t="s">
        <v>130</v>
      </c>
      <c r="F29" s="47" t="s">
        <v>143</v>
      </c>
      <c r="G29" s="47" t="s">
        <v>143</v>
      </c>
      <c r="H29" s="47" t="s">
        <v>143</v>
      </c>
      <c r="I29" s="49">
        <f t="shared" si="0"/>
        <v>9</v>
      </c>
      <c r="J29" s="31"/>
    </row>
    <row r="30" spans="1:10" ht="30" customHeight="1" x14ac:dyDescent="0.25">
      <c r="A30" s="32">
        <v>25</v>
      </c>
      <c r="B30" s="33" t="s">
        <v>136</v>
      </c>
      <c r="C30" s="32" t="s">
        <v>41</v>
      </c>
      <c r="D30" s="32" t="s">
        <v>110</v>
      </c>
      <c r="E30" s="32" t="s">
        <v>130</v>
      </c>
      <c r="F30" s="47" t="s">
        <v>143</v>
      </c>
      <c r="G30" s="47" t="s">
        <v>141</v>
      </c>
      <c r="H30" s="47" t="s">
        <v>141</v>
      </c>
      <c r="I30" s="49">
        <f t="shared" si="0"/>
        <v>8</v>
      </c>
      <c r="J30" s="31"/>
    </row>
    <row r="31" spans="1:10" ht="30" customHeight="1" x14ac:dyDescent="0.25">
      <c r="A31" s="32">
        <v>26</v>
      </c>
      <c r="B31" s="33" t="s">
        <v>137</v>
      </c>
      <c r="C31" s="32" t="s">
        <v>62</v>
      </c>
      <c r="D31" s="32" t="s">
        <v>110</v>
      </c>
      <c r="E31" s="32" t="s">
        <v>130</v>
      </c>
      <c r="F31" s="46" t="s">
        <v>20</v>
      </c>
      <c r="G31" s="46" t="s">
        <v>20</v>
      </c>
      <c r="H31" s="46" t="s">
        <v>20</v>
      </c>
      <c r="I31" s="49" t="e">
        <f t="shared" si="0"/>
        <v>#VALUE!</v>
      </c>
      <c r="J31" s="31"/>
    </row>
    <row r="32" spans="1:10" ht="16.5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</row>
  </sheetData>
  <mergeCells count="2">
    <mergeCell ref="A2:J2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9" workbookViewId="0">
      <selection activeCell="M9" sqref="M9"/>
    </sheetView>
  </sheetViews>
  <sheetFormatPr defaultRowHeight="15.75" x14ac:dyDescent="0.25"/>
  <cols>
    <col min="1" max="1" width="5.75" customWidth="1"/>
    <col min="2" max="2" width="15" customWidth="1"/>
    <col min="3" max="3" width="21.875" customWidth="1"/>
    <col min="4" max="4" width="9.75" customWidth="1"/>
    <col min="5" max="5" width="9.875" customWidth="1"/>
    <col min="6" max="6" width="10.625" customWidth="1"/>
    <col min="8" max="8" width="9.875" customWidth="1"/>
  </cols>
  <sheetData>
    <row r="1" spans="1:9" ht="16.5" x14ac:dyDescent="0.25">
      <c r="A1" s="52" t="s">
        <v>32</v>
      </c>
      <c r="B1" s="52"/>
    </row>
    <row r="3" spans="1:9" ht="18.75" x14ac:dyDescent="0.3">
      <c r="A3" s="39" t="s">
        <v>33</v>
      </c>
      <c r="B3" s="39"/>
      <c r="C3" s="39"/>
      <c r="D3" s="39"/>
      <c r="E3" s="39"/>
      <c r="F3" s="39"/>
      <c r="G3" s="39"/>
      <c r="H3" s="39"/>
      <c r="I3" s="39"/>
    </row>
    <row r="4" spans="1:9" ht="18.75" x14ac:dyDescent="0.3">
      <c r="A4" s="27"/>
      <c r="B4" s="27"/>
      <c r="C4" s="53" t="s">
        <v>34</v>
      </c>
      <c r="D4" s="53"/>
      <c r="E4" s="53"/>
      <c r="F4" s="53"/>
      <c r="G4" s="53"/>
      <c r="H4" s="53"/>
      <c r="I4" s="53"/>
    </row>
    <row r="5" spans="1:9" ht="33" x14ac:dyDescent="0.25">
      <c r="A5" s="54" t="s">
        <v>35</v>
      </c>
      <c r="B5" s="54" t="s">
        <v>36</v>
      </c>
      <c r="C5" s="54" t="s">
        <v>37</v>
      </c>
      <c r="D5" s="54" t="s">
        <v>38</v>
      </c>
      <c r="E5" s="30" t="s">
        <v>105</v>
      </c>
      <c r="F5" s="30" t="s">
        <v>106</v>
      </c>
      <c r="G5" s="30" t="s">
        <v>107</v>
      </c>
      <c r="H5" s="30" t="s">
        <v>108</v>
      </c>
      <c r="I5" s="55" t="s">
        <v>11</v>
      </c>
    </row>
    <row r="6" spans="1:9" ht="19.5" customHeight="1" x14ac:dyDescent="0.25">
      <c r="A6" s="24">
        <v>1</v>
      </c>
      <c r="B6" s="25" t="s">
        <v>39</v>
      </c>
      <c r="C6" s="25" t="s">
        <v>40</v>
      </c>
      <c r="D6" s="24" t="s">
        <v>41</v>
      </c>
      <c r="E6" s="26">
        <v>9.5</v>
      </c>
      <c r="F6" s="57" t="s">
        <v>143</v>
      </c>
      <c r="G6" s="56" t="s">
        <v>143</v>
      </c>
      <c r="H6" s="58">
        <f>FLOOR(G6*60%+F6*30%+E6*10%+0.25,0.5)</f>
        <v>9</v>
      </c>
      <c r="I6" s="23"/>
    </row>
    <row r="7" spans="1:9" ht="19.5" customHeight="1" x14ac:dyDescent="0.25">
      <c r="A7" s="24">
        <v>2</v>
      </c>
      <c r="B7" s="25" t="s">
        <v>42</v>
      </c>
      <c r="C7" s="25" t="s">
        <v>43</v>
      </c>
      <c r="D7" s="24" t="s">
        <v>41</v>
      </c>
      <c r="E7" s="56" t="s">
        <v>141</v>
      </c>
      <c r="F7" s="57" t="s">
        <v>140</v>
      </c>
      <c r="G7" s="26">
        <v>5.5</v>
      </c>
      <c r="H7" s="58">
        <f t="shared" ref="H7:H36" si="0">FLOOR(G7*60%+F7*30%+E7*10%+0.25,0.5)</f>
        <v>6</v>
      </c>
      <c r="I7" s="23"/>
    </row>
    <row r="8" spans="1:9" ht="19.5" customHeight="1" x14ac:dyDescent="0.25">
      <c r="A8" s="24">
        <v>3</v>
      </c>
      <c r="B8" s="25" t="s">
        <v>44</v>
      </c>
      <c r="C8" s="25" t="s">
        <v>45</v>
      </c>
      <c r="D8" s="24" t="s">
        <v>41</v>
      </c>
      <c r="E8" s="56" t="s">
        <v>141</v>
      </c>
      <c r="F8" s="51">
        <v>7.5</v>
      </c>
      <c r="G8" s="26">
        <v>6.5</v>
      </c>
      <c r="H8" s="58">
        <f t="shared" si="0"/>
        <v>7</v>
      </c>
      <c r="I8" s="23"/>
    </row>
    <row r="9" spans="1:9" ht="19.5" customHeight="1" x14ac:dyDescent="0.25">
      <c r="A9" s="24">
        <v>4</v>
      </c>
      <c r="B9" s="25" t="s">
        <v>46</v>
      </c>
      <c r="C9" s="25" t="s">
        <v>47</v>
      </c>
      <c r="D9" s="24" t="s">
        <v>41</v>
      </c>
      <c r="E9" s="56" t="s">
        <v>141</v>
      </c>
      <c r="F9" s="51">
        <v>6.5</v>
      </c>
      <c r="G9" s="26">
        <v>6.5</v>
      </c>
      <c r="H9" s="58">
        <f t="shared" si="0"/>
        <v>6.5</v>
      </c>
      <c r="I9" s="23"/>
    </row>
    <row r="10" spans="1:9" ht="19.5" customHeight="1" x14ac:dyDescent="0.25">
      <c r="A10" s="24">
        <v>5</v>
      </c>
      <c r="B10" s="25" t="s">
        <v>48</v>
      </c>
      <c r="C10" s="25" t="s">
        <v>49</v>
      </c>
      <c r="D10" s="24" t="s">
        <v>41</v>
      </c>
      <c r="E10" s="56" t="s">
        <v>143</v>
      </c>
      <c r="F10" s="57" t="s">
        <v>143</v>
      </c>
      <c r="G10" s="56" t="s">
        <v>143</v>
      </c>
      <c r="H10" s="58">
        <f t="shared" si="0"/>
        <v>9</v>
      </c>
      <c r="I10" s="23"/>
    </row>
    <row r="11" spans="1:9" ht="19.5" customHeight="1" x14ac:dyDescent="0.25">
      <c r="A11" s="24">
        <v>6</v>
      </c>
      <c r="B11" s="25" t="s">
        <v>50</v>
      </c>
      <c r="C11" s="25" t="s">
        <v>51</v>
      </c>
      <c r="D11" s="24" t="s">
        <v>41</v>
      </c>
      <c r="E11" s="56" t="s">
        <v>141</v>
      </c>
      <c r="F11" s="51">
        <v>7.5</v>
      </c>
      <c r="G11" s="26">
        <v>6.5</v>
      </c>
      <c r="H11" s="58">
        <f t="shared" si="0"/>
        <v>7</v>
      </c>
      <c r="I11" s="23"/>
    </row>
    <row r="12" spans="1:9" ht="19.5" customHeight="1" x14ac:dyDescent="0.25">
      <c r="A12" s="24">
        <v>7</v>
      </c>
      <c r="B12" s="25" t="s">
        <v>52</v>
      </c>
      <c r="C12" s="25" t="s">
        <v>53</v>
      </c>
      <c r="D12" s="24" t="s">
        <v>41</v>
      </c>
      <c r="E12" s="56" t="s">
        <v>141</v>
      </c>
      <c r="F12" s="57" t="s">
        <v>144</v>
      </c>
      <c r="G12" s="56" t="s">
        <v>140</v>
      </c>
      <c r="H12" s="58">
        <f t="shared" si="0"/>
        <v>6.5</v>
      </c>
      <c r="I12" s="23"/>
    </row>
    <row r="13" spans="1:9" ht="19.5" customHeight="1" x14ac:dyDescent="0.25">
      <c r="A13" s="24">
        <v>8</v>
      </c>
      <c r="B13" s="25" t="s">
        <v>54</v>
      </c>
      <c r="C13" s="25" t="s">
        <v>55</v>
      </c>
      <c r="D13" s="24" t="s">
        <v>41</v>
      </c>
      <c r="E13" s="56" t="s">
        <v>143</v>
      </c>
      <c r="F13" s="57" t="s">
        <v>143</v>
      </c>
      <c r="G13" s="26">
        <v>8.5</v>
      </c>
      <c r="H13" s="58">
        <f t="shared" si="0"/>
        <v>8.5</v>
      </c>
      <c r="I13" s="23"/>
    </row>
    <row r="14" spans="1:9" ht="19.5" customHeight="1" x14ac:dyDescent="0.25">
      <c r="A14" s="24">
        <v>9</v>
      </c>
      <c r="B14" s="25" t="s">
        <v>56</v>
      </c>
      <c r="C14" s="25" t="s">
        <v>57</v>
      </c>
      <c r="D14" s="24" t="s">
        <v>41</v>
      </c>
      <c r="E14" s="56" t="s">
        <v>143</v>
      </c>
      <c r="F14" s="51">
        <v>8.5</v>
      </c>
      <c r="G14" s="26">
        <v>8.5</v>
      </c>
      <c r="H14" s="58">
        <f t="shared" si="0"/>
        <v>8.5</v>
      </c>
      <c r="I14" s="23"/>
    </row>
    <row r="15" spans="1:9" ht="19.5" customHeight="1" x14ac:dyDescent="0.25">
      <c r="A15" s="24">
        <v>10</v>
      </c>
      <c r="B15" s="25" t="s">
        <v>58</v>
      </c>
      <c r="C15" s="25" t="s">
        <v>59</v>
      </c>
      <c r="D15" s="24" t="s">
        <v>41</v>
      </c>
      <c r="E15" s="56" t="s">
        <v>141</v>
      </c>
      <c r="F15" s="57" t="s">
        <v>141</v>
      </c>
      <c r="G15" s="56" t="s">
        <v>144</v>
      </c>
      <c r="H15" s="58">
        <f t="shared" si="0"/>
        <v>7.5</v>
      </c>
      <c r="I15" s="23"/>
    </row>
    <row r="16" spans="1:9" ht="19.5" customHeight="1" x14ac:dyDescent="0.25">
      <c r="A16" s="24">
        <v>11</v>
      </c>
      <c r="B16" s="25" t="s">
        <v>60</v>
      </c>
      <c r="C16" s="25" t="s">
        <v>61</v>
      </c>
      <c r="D16" s="24" t="s">
        <v>62</v>
      </c>
      <c r="E16" s="56" t="s">
        <v>143</v>
      </c>
      <c r="F16" s="51">
        <v>7.5</v>
      </c>
      <c r="G16" s="56" t="s">
        <v>143</v>
      </c>
      <c r="H16" s="58">
        <f t="shared" si="0"/>
        <v>8.5</v>
      </c>
      <c r="I16" s="23"/>
    </row>
    <row r="17" spans="1:9" ht="19.5" customHeight="1" x14ac:dyDescent="0.25">
      <c r="A17" s="24">
        <v>12</v>
      </c>
      <c r="B17" s="25" t="s">
        <v>63</v>
      </c>
      <c r="C17" s="25" t="s">
        <v>64</v>
      </c>
      <c r="D17" s="24" t="s">
        <v>62</v>
      </c>
      <c r="E17" s="56" t="s">
        <v>141</v>
      </c>
      <c r="F17" s="57" t="s">
        <v>141</v>
      </c>
      <c r="G17" s="26">
        <v>7.5</v>
      </c>
      <c r="H17" s="58">
        <f t="shared" si="0"/>
        <v>7.5</v>
      </c>
      <c r="I17" s="23"/>
    </row>
    <row r="18" spans="1:9" ht="19.5" customHeight="1" x14ac:dyDescent="0.25">
      <c r="A18" s="24">
        <v>13</v>
      </c>
      <c r="B18" s="25" t="s">
        <v>65</v>
      </c>
      <c r="C18" s="25" t="s">
        <v>66</v>
      </c>
      <c r="D18" s="24" t="s">
        <v>41</v>
      </c>
      <c r="E18" s="26">
        <v>9.5</v>
      </c>
      <c r="F18" s="57" t="s">
        <v>143</v>
      </c>
      <c r="G18" s="56" t="s">
        <v>143</v>
      </c>
      <c r="H18" s="58">
        <f t="shared" si="0"/>
        <v>9</v>
      </c>
      <c r="I18" s="23"/>
    </row>
    <row r="19" spans="1:9" ht="19.5" customHeight="1" x14ac:dyDescent="0.25">
      <c r="A19" s="24">
        <v>14</v>
      </c>
      <c r="B19" s="25" t="s">
        <v>67</v>
      </c>
      <c r="C19" s="25" t="s">
        <v>68</v>
      </c>
      <c r="D19" s="24" t="s">
        <v>41</v>
      </c>
      <c r="E19" s="56" t="s">
        <v>143</v>
      </c>
      <c r="F19" s="57" t="s">
        <v>143</v>
      </c>
      <c r="G19" s="26">
        <v>8.5</v>
      </c>
      <c r="H19" s="58">
        <f t="shared" si="0"/>
        <v>8.5</v>
      </c>
      <c r="I19" s="23"/>
    </row>
    <row r="20" spans="1:9" ht="19.5" customHeight="1" x14ac:dyDescent="0.25">
      <c r="A20" s="24">
        <v>15</v>
      </c>
      <c r="B20" s="25" t="s">
        <v>69</v>
      </c>
      <c r="C20" s="25" t="s">
        <v>70</v>
      </c>
      <c r="D20" s="24" t="s">
        <v>41</v>
      </c>
      <c r="E20" s="56" t="s">
        <v>141</v>
      </c>
      <c r="F20" s="51">
        <v>7.5</v>
      </c>
      <c r="G20" s="56" t="s">
        <v>144</v>
      </c>
      <c r="H20" s="58">
        <f t="shared" si="0"/>
        <v>7.5</v>
      </c>
      <c r="I20" s="23"/>
    </row>
    <row r="21" spans="1:9" ht="19.5" customHeight="1" x14ac:dyDescent="0.25">
      <c r="A21" s="24">
        <v>16</v>
      </c>
      <c r="B21" s="25" t="s">
        <v>71</v>
      </c>
      <c r="C21" s="25" t="s">
        <v>72</v>
      </c>
      <c r="D21" s="24" t="s">
        <v>41</v>
      </c>
      <c r="E21" s="56" t="s">
        <v>141</v>
      </c>
      <c r="F21" s="57" t="s">
        <v>141</v>
      </c>
      <c r="G21" s="56" t="s">
        <v>141</v>
      </c>
      <c r="H21" s="58">
        <f t="shared" si="0"/>
        <v>8</v>
      </c>
      <c r="I21" s="23"/>
    </row>
    <row r="22" spans="1:9" ht="19.5" customHeight="1" x14ac:dyDescent="0.25">
      <c r="A22" s="24">
        <v>17</v>
      </c>
      <c r="B22" s="25" t="s">
        <v>73</v>
      </c>
      <c r="C22" s="25" t="s">
        <v>74</v>
      </c>
      <c r="D22" s="24" t="s">
        <v>41</v>
      </c>
      <c r="E22" s="26">
        <v>9.5</v>
      </c>
      <c r="F22" s="57" t="s">
        <v>143</v>
      </c>
      <c r="G22" s="56" t="s">
        <v>143</v>
      </c>
      <c r="H22" s="58">
        <f t="shared" si="0"/>
        <v>9</v>
      </c>
      <c r="I22" s="23"/>
    </row>
    <row r="23" spans="1:9" ht="19.5" customHeight="1" x14ac:dyDescent="0.25">
      <c r="A23" s="24">
        <v>18</v>
      </c>
      <c r="B23" s="25" t="s">
        <v>75</v>
      </c>
      <c r="C23" s="25" t="s">
        <v>76</v>
      </c>
      <c r="D23" s="24" t="s">
        <v>62</v>
      </c>
      <c r="E23" s="56" t="s">
        <v>141</v>
      </c>
      <c r="F23" s="51">
        <v>7.5</v>
      </c>
      <c r="G23" s="56" t="s">
        <v>144</v>
      </c>
      <c r="H23" s="58">
        <f t="shared" si="0"/>
        <v>7.5</v>
      </c>
      <c r="I23" s="23"/>
    </row>
    <row r="24" spans="1:9" ht="19.5" customHeight="1" x14ac:dyDescent="0.25">
      <c r="A24" s="24">
        <v>19</v>
      </c>
      <c r="B24" s="25" t="s">
        <v>77</v>
      </c>
      <c r="C24" s="25" t="s">
        <v>78</v>
      </c>
      <c r="D24" s="24" t="s">
        <v>41</v>
      </c>
      <c r="E24" s="26">
        <v>8.5</v>
      </c>
      <c r="F24" s="57" t="s">
        <v>141</v>
      </c>
      <c r="G24" s="56" t="s">
        <v>141</v>
      </c>
      <c r="H24" s="58">
        <f t="shared" si="0"/>
        <v>8</v>
      </c>
      <c r="I24" s="23"/>
    </row>
    <row r="25" spans="1:9" ht="19.5" customHeight="1" x14ac:dyDescent="0.25">
      <c r="A25" s="24">
        <v>20</v>
      </c>
      <c r="B25" s="25" t="s">
        <v>79</v>
      </c>
      <c r="C25" s="25" t="s">
        <v>80</v>
      </c>
      <c r="D25" s="24" t="s">
        <v>41</v>
      </c>
      <c r="E25" s="26">
        <v>9.5</v>
      </c>
      <c r="F25" s="51">
        <v>8.5</v>
      </c>
      <c r="G25" s="56" t="s">
        <v>143</v>
      </c>
      <c r="H25" s="58">
        <f t="shared" si="0"/>
        <v>9</v>
      </c>
      <c r="I25" s="23"/>
    </row>
    <row r="26" spans="1:9" ht="19.5" customHeight="1" x14ac:dyDescent="0.25">
      <c r="A26" s="24">
        <v>21</v>
      </c>
      <c r="B26" s="25" t="s">
        <v>81</v>
      </c>
      <c r="C26" s="25" t="s">
        <v>82</v>
      </c>
      <c r="D26" s="24" t="s">
        <v>41</v>
      </c>
      <c r="E26" s="56" t="s">
        <v>141</v>
      </c>
      <c r="F26" s="57" t="s">
        <v>141</v>
      </c>
      <c r="G26" s="26">
        <v>7.5</v>
      </c>
      <c r="H26" s="58">
        <f t="shared" si="0"/>
        <v>7.5</v>
      </c>
      <c r="I26" s="23"/>
    </row>
    <row r="27" spans="1:9" ht="19.5" customHeight="1" x14ac:dyDescent="0.25">
      <c r="A27" s="24">
        <v>22</v>
      </c>
      <c r="B27" s="25" t="s">
        <v>83</v>
      </c>
      <c r="C27" s="25" t="s">
        <v>84</v>
      </c>
      <c r="D27" s="24" t="s">
        <v>41</v>
      </c>
      <c r="E27" s="26">
        <v>9.5</v>
      </c>
      <c r="F27" s="57" t="s">
        <v>143</v>
      </c>
      <c r="G27" s="56" t="s">
        <v>143</v>
      </c>
      <c r="H27" s="58">
        <f t="shared" si="0"/>
        <v>9</v>
      </c>
      <c r="I27" s="23"/>
    </row>
    <row r="28" spans="1:9" ht="19.5" customHeight="1" x14ac:dyDescent="0.25">
      <c r="A28" s="24">
        <v>23</v>
      </c>
      <c r="B28" s="25" t="s">
        <v>85</v>
      </c>
      <c r="C28" s="25" t="s">
        <v>86</v>
      </c>
      <c r="D28" s="24" t="s">
        <v>41</v>
      </c>
      <c r="E28" s="56" t="s">
        <v>141</v>
      </c>
      <c r="F28" s="57" t="s">
        <v>141</v>
      </c>
      <c r="G28" s="56" t="s">
        <v>144</v>
      </c>
      <c r="H28" s="58">
        <f t="shared" si="0"/>
        <v>7.5</v>
      </c>
      <c r="I28" s="23"/>
    </row>
    <row r="29" spans="1:9" ht="19.5" customHeight="1" x14ac:dyDescent="0.25">
      <c r="A29" s="24">
        <v>24</v>
      </c>
      <c r="B29" s="25" t="s">
        <v>87</v>
      </c>
      <c r="C29" s="25" t="s">
        <v>88</v>
      </c>
      <c r="D29" s="24" t="s">
        <v>41</v>
      </c>
      <c r="E29" s="56" t="s">
        <v>141</v>
      </c>
      <c r="F29" s="51">
        <v>8.5</v>
      </c>
      <c r="G29" s="56" t="s">
        <v>144</v>
      </c>
      <c r="H29" s="58">
        <f t="shared" si="0"/>
        <v>7.5</v>
      </c>
      <c r="I29" s="23"/>
    </row>
    <row r="30" spans="1:9" ht="19.5" customHeight="1" x14ac:dyDescent="0.25">
      <c r="A30" s="24">
        <v>25</v>
      </c>
      <c r="B30" s="25" t="s">
        <v>89</v>
      </c>
      <c r="C30" s="25" t="s">
        <v>90</v>
      </c>
      <c r="D30" s="24" t="s">
        <v>62</v>
      </c>
      <c r="E30" s="56" t="s">
        <v>141</v>
      </c>
      <c r="F30" s="57" t="s">
        <v>141</v>
      </c>
      <c r="G30" s="26">
        <v>7.5</v>
      </c>
      <c r="H30" s="58">
        <f t="shared" si="0"/>
        <v>7.5</v>
      </c>
      <c r="I30" s="23"/>
    </row>
    <row r="31" spans="1:9" ht="19.5" customHeight="1" x14ac:dyDescent="0.25">
      <c r="A31" s="24">
        <v>26</v>
      </c>
      <c r="B31" s="25" t="s">
        <v>97</v>
      </c>
      <c r="C31" s="25" t="s">
        <v>91</v>
      </c>
      <c r="D31" s="24" t="s">
        <v>41</v>
      </c>
      <c r="E31" s="56" t="s">
        <v>143</v>
      </c>
      <c r="F31" s="57" t="s">
        <v>140</v>
      </c>
      <c r="G31" s="56" t="s">
        <v>141</v>
      </c>
      <c r="H31" s="58">
        <f t="shared" si="0"/>
        <v>7.5</v>
      </c>
      <c r="I31" s="23"/>
    </row>
    <row r="32" spans="1:9" ht="19.5" customHeight="1" x14ac:dyDescent="0.25">
      <c r="A32" s="24">
        <v>27</v>
      </c>
      <c r="B32" s="25" t="s">
        <v>98</v>
      </c>
      <c r="C32" s="25" t="s">
        <v>92</v>
      </c>
      <c r="D32" s="24" t="s">
        <v>41</v>
      </c>
      <c r="E32" s="56" t="s">
        <v>143</v>
      </c>
      <c r="F32" s="57" t="s">
        <v>141</v>
      </c>
      <c r="G32" s="56" t="s">
        <v>141</v>
      </c>
      <c r="H32" s="58">
        <f t="shared" si="0"/>
        <v>8</v>
      </c>
      <c r="I32" s="23"/>
    </row>
    <row r="33" spans="1:9" ht="19.5" customHeight="1" x14ac:dyDescent="0.25">
      <c r="A33" s="24">
        <v>28</v>
      </c>
      <c r="B33" s="25" t="s">
        <v>99</v>
      </c>
      <c r="C33" s="25" t="s">
        <v>93</v>
      </c>
      <c r="D33" s="24" t="s">
        <v>41</v>
      </c>
      <c r="E33" s="26">
        <v>10</v>
      </c>
      <c r="F33" s="57" t="s">
        <v>143</v>
      </c>
      <c r="G33" s="26">
        <v>9.5</v>
      </c>
      <c r="H33" s="58">
        <f t="shared" si="0"/>
        <v>9.5</v>
      </c>
      <c r="I33" s="23"/>
    </row>
    <row r="34" spans="1:9" ht="19.5" customHeight="1" x14ac:dyDescent="0.25">
      <c r="A34" s="24">
        <v>29</v>
      </c>
      <c r="B34" s="25" t="s">
        <v>100</v>
      </c>
      <c r="C34" s="25" t="s">
        <v>94</v>
      </c>
      <c r="D34" s="24" t="s">
        <v>41</v>
      </c>
      <c r="E34" s="56" t="s">
        <v>141</v>
      </c>
      <c r="F34" s="57" t="s">
        <v>141</v>
      </c>
      <c r="G34" s="56" t="s">
        <v>144</v>
      </c>
      <c r="H34" s="58">
        <f t="shared" si="0"/>
        <v>7.5</v>
      </c>
      <c r="I34" s="23"/>
    </row>
    <row r="35" spans="1:9" ht="19.5" customHeight="1" x14ac:dyDescent="0.25">
      <c r="A35" s="24">
        <v>30</v>
      </c>
      <c r="B35" s="25" t="s">
        <v>101</v>
      </c>
      <c r="C35" s="25" t="s">
        <v>95</v>
      </c>
      <c r="D35" s="24" t="s">
        <v>41</v>
      </c>
      <c r="E35" s="56" t="s">
        <v>143</v>
      </c>
      <c r="F35" s="51">
        <v>7.5</v>
      </c>
      <c r="G35" s="56" t="s">
        <v>141</v>
      </c>
      <c r="H35" s="58">
        <f t="shared" si="0"/>
        <v>8</v>
      </c>
      <c r="I35" s="23"/>
    </row>
    <row r="36" spans="1:9" ht="19.5" customHeight="1" x14ac:dyDescent="0.25">
      <c r="A36" s="24">
        <v>31</v>
      </c>
      <c r="B36" s="25" t="s">
        <v>102</v>
      </c>
      <c r="C36" s="25" t="s">
        <v>96</v>
      </c>
      <c r="D36" s="24" t="s">
        <v>41</v>
      </c>
      <c r="E36" s="56" t="s">
        <v>143</v>
      </c>
      <c r="F36" s="51">
        <v>7.5</v>
      </c>
      <c r="G36" s="56" t="s">
        <v>141</v>
      </c>
      <c r="H36" s="58">
        <f t="shared" si="0"/>
        <v>8</v>
      </c>
      <c r="I36" s="23"/>
    </row>
  </sheetData>
  <mergeCells count="3">
    <mergeCell ref="A1:B1"/>
    <mergeCell ref="A3:I3"/>
    <mergeCell ref="C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Lơp 1V0417</vt:lpstr>
      <vt:lpstr>Lớp 2V0417</vt:lpstr>
      <vt:lpstr>Lớp 1V2219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2020-04-10T01:44:52Z</dcterms:created>
  <dcterms:modified xsi:type="dcterms:W3CDTF">2020-10-07T01:36:25Z</dcterms:modified>
</cp:coreProperties>
</file>