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activeTab="1"/>
  </bookViews>
  <sheets>
    <sheet name="Lop Dia ly VN 1" sheetId="1" r:id="rId1"/>
    <sheet name="Lop Dia ly VN 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8" i="1"/>
  <c r="I9" i="2" l="1"/>
  <c r="I10" i="2"/>
  <c r="I11" i="2"/>
  <c r="I12" i="2"/>
  <c r="I13" i="2"/>
  <c r="I14" i="2"/>
  <c r="I15" i="2"/>
  <c r="I16" i="2"/>
  <c r="I17" i="2"/>
  <c r="I19" i="2"/>
  <c r="I20" i="2"/>
  <c r="I21" i="2"/>
  <c r="I22" i="2"/>
  <c r="I24" i="2"/>
  <c r="I25" i="2"/>
  <c r="I26" i="2"/>
  <c r="I27" i="2"/>
  <c r="I29" i="2"/>
  <c r="I30" i="2"/>
  <c r="I31" i="2"/>
  <c r="I32" i="2"/>
  <c r="I33" i="2"/>
  <c r="I34" i="2"/>
  <c r="I35" i="2"/>
  <c r="I36" i="2"/>
  <c r="I37" i="2"/>
  <c r="I38" i="2"/>
  <c r="I8" i="2"/>
</calcChain>
</file>

<file path=xl/sharedStrings.xml><?xml version="1.0" encoding="utf-8"?>
<sst xmlns="http://schemas.openxmlformats.org/spreadsheetml/2006/main" count="277" uniqueCount="107">
  <si>
    <t>Giới tính</t>
  </si>
  <si>
    <t>Ngày sinh</t>
  </si>
  <si>
    <t>Nữ</t>
  </si>
  <si>
    <t>LI LIJUAN</t>
  </si>
  <si>
    <t>LI JIAZHUO</t>
  </si>
  <si>
    <t>Nam</t>
  </si>
  <si>
    <t>FANG SHILING</t>
  </si>
  <si>
    <t>HUANG MIAOLING</t>
  </si>
  <si>
    <t>LI SIYU</t>
  </si>
  <si>
    <t>LIANG QIANMIN</t>
  </si>
  <si>
    <t>LIU YUJIN</t>
  </si>
  <si>
    <t>XIE LINGWEI</t>
  </si>
  <si>
    <t>ZHENG TONGXI</t>
  </si>
  <si>
    <t>WEN HUI XING</t>
  </si>
  <si>
    <t>WU SUN WEN</t>
  </si>
  <si>
    <t>NIE XIN</t>
  </si>
  <si>
    <t>LIN RI CHUN</t>
  </si>
  <si>
    <t>BAO JUN PEI</t>
  </si>
  <si>
    <t>HUANG CHAO PING</t>
  </si>
  <si>
    <t>LIU XIAN</t>
  </si>
  <si>
    <t>TANG YUE</t>
  </si>
  <si>
    <t>YANG SUNG MIN</t>
  </si>
  <si>
    <t>Hàn Quốc</t>
  </si>
  <si>
    <t>LEE SANG HYUN</t>
  </si>
  <si>
    <t>Cu Ba</t>
  </si>
  <si>
    <t>Quốc tịch</t>
  </si>
  <si>
    <t>KANG WON GIL</t>
  </si>
  <si>
    <t>PARK CHO HEE</t>
  </si>
  <si>
    <t>SHIN MIN JI</t>
  </si>
  <si>
    <t>JI KANG HO</t>
  </si>
  <si>
    <t>PARK HYUN WOO</t>
  </si>
  <si>
    <t>LEE EUN JUNG</t>
  </si>
  <si>
    <t>SO JIN SUP</t>
  </si>
  <si>
    <t>CHOI JUN MIN</t>
  </si>
  <si>
    <t>YOU HAN GYEOL</t>
  </si>
  <si>
    <t>KIM HYEON NAM</t>
  </si>
  <si>
    <t>KIM SUNG CHUL</t>
  </si>
  <si>
    <t>KWON OH HUN</t>
  </si>
  <si>
    <t>Stt</t>
  </si>
  <si>
    <t>Họ tên sinh viên</t>
  </si>
  <si>
    <t>Lớp</t>
  </si>
  <si>
    <t>ALFONSO ELIZABETH</t>
  </si>
  <si>
    <t>16.10.1996</t>
  </si>
  <si>
    <t>1V0417</t>
  </si>
  <si>
    <t>ALVAREZ ROXANA</t>
  </si>
  <si>
    <t>07.07.1994</t>
  </si>
  <si>
    <t>PUIG JESSICA</t>
  </si>
  <si>
    <t>13.01.1995</t>
  </si>
  <si>
    <t>RODRIGUEZ ADRIANA</t>
  </si>
  <si>
    <t>23.07.1989</t>
  </si>
  <si>
    <t>GARCIA MARILYN</t>
  </si>
  <si>
    <t>25.10.1991</t>
  </si>
  <si>
    <t>VELASCO CAMILA</t>
  </si>
  <si>
    <t>30.03.1992</t>
  </si>
  <si>
    <t>02.03.1995</t>
  </si>
  <si>
    <t>CHO HYEON JIN</t>
  </si>
  <si>
    <t>07.08.1994</t>
  </si>
  <si>
    <t>25.02.1998</t>
  </si>
  <si>
    <t>16.04.1994</t>
  </si>
  <si>
    <t>06.03.1996</t>
  </si>
  <si>
    <t>10.05.1994</t>
  </si>
  <si>
    <t>21.02.1996</t>
  </si>
  <si>
    <t>27.11.1996</t>
  </si>
  <si>
    <t>23.02.1999</t>
  </si>
  <si>
    <t>23.02.1995</t>
  </si>
  <si>
    <t>05.04.1993</t>
  </si>
  <si>
    <t>24.09.1998</t>
  </si>
  <si>
    <t>13.06.1983</t>
  </si>
  <si>
    <t>03.06.1992</t>
  </si>
  <si>
    <t>2V0417</t>
  </si>
  <si>
    <t>26.03.1988</t>
  </si>
  <si>
    <t>Lớp Địa lý 1</t>
  </si>
  <si>
    <t>HUANG MINLING</t>
  </si>
  <si>
    <t>Trung Quốc</t>
  </si>
  <si>
    <t>YE SI QI</t>
  </si>
  <si>
    <t>LIN LIN</t>
  </si>
  <si>
    <t>WANG KE</t>
  </si>
  <si>
    <t>LIU LI FAN</t>
  </si>
  <si>
    <t>KONG JUN JI</t>
  </si>
  <si>
    <t>WU HAO CHENG</t>
  </si>
  <si>
    <t>PAN KUN LONG</t>
  </si>
  <si>
    <t>LU JIN NI</t>
  </si>
  <si>
    <t>WANG HAO YU</t>
  </si>
  <si>
    <t>SUN MENG WEN</t>
  </si>
  <si>
    <t>QIN BING KUN</t>
  </si>
  <si>
    <t>ZHANG LEI</t>
  </si>
  <si>
    <t>1V2219</t>
  </si>
  <si>
    <t>CHEN TINGPING</t>
  </si>
  <si>
    <t>Lớp Địa lý 2</t>
  </si>
  <si>
    <t>Điểm CHP</t>
  </si>
  <si>
    <t>Điểm CC</t>
  </si>
  <si>
    <t>Điểm GHP</t>
  </si>
  <si>
    <t>Điểm TK</t>
  </si>
  <si>
    <t>Ghi chú</t>
  </si>
  <si>
    <t>TRƯỜNG ĐẠI HỌC HÀ NỘI</t>
  </si>
  <si>
    <t xml:space="preserve">    KHOA VIỆT NAM HỌC</t>
  </si>
  <si>
    <t>ĐIỂM THI CUỐI HỌC PHẦN, NĂM HỌC 2019-2020</t>
  </si>
  <si>
    <t>Môn: Địa lý Việt Nam</t>
  </si>
  <si>
    <t>7.0</t>
  </si>
  <si>
    <t>8.0</t>
  </si>
  <si>
    <t>9.0</t>
  </si>
  <si>
    <t>6.0</t>
  </si>
  <si>
    <t>k</t>
  </si>
  <si>
    <t>k học</t>
  </si>
  <si>
    <t>7.5</t>
  </si>
  <si>
    <t>b</t>
  </si>
  <si>
    <t>k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</si>
</sst>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1"/>
      <color theme="1"/>
      <name val="Calibri"/>
      <family val="2"/>
      <charset val="163"/>
      <scheme val="minor"/>
    </font>
    <font>
      <sz val="14"/>
      <color theme="1"/>
      <name val="Calibri Light"/>
      <family val="1"/>
      <charset val="163"/>
      <scheme val="major"/>
    </font>
    <font>
      <sz val="14"/>
      <color rgb="FF000000"/>
      <name val="Calibri Light"/>
      <family val="1"/>
      <charset val="163"/>
      <scheme val="major"/>
    </font>
    <font>
      <b/>
      <sz val="14"/>
      <color theme="1"/>
      <name val="Calibri Light"/>
      <family val="1"/>
      <charset val="163"/>
      <scheme val="major"/>
    </font>
    <font>
      <b/>
      <sz val="13"/>
      <color theme="1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sz val="11"/>
      <color rgb="FF000000"/>
      <name val="Tahoma"/>
      <family val="2"/>
      <charset val="163"/>
    </font>
    <font>
      <sz val="13"/>
      <color theme="1"/>
      <name val="Times New Roman"/>
      <family val="1"/>
      <charset val="163"/>
    </font>
    <font>
      <sz val="14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1"/>
      <color rgb="FF000000"/>
      <name val="Calibri"/>
      <family val="2"/>
      <charset val="163"/>
      <scheme val="minor"/>
    </font>
    <font>
      <sz val="10"/>
      <color theme="1"/>
      <name val="Calibri"/>
      <family val="2"/>
      <charset val="163"/>
      <scheme val="minor"/>
    </font>
    <font>
      <b/>
      <sz val="12"/>
      <color rgb="FF000000"/>
      <name val="Times New Roman"/>
      <family val="1"/>
      <charset val="163"/>
    </font>
    <font>
      <b/>
      <sz val="11"/>
      <color rgb="FF000000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sz val="12"/>
      <color theme="1"/>
      <name val="Calibri Light"/>
      <family val="1"/>
      <charset val="163"/>
      <scheme val="maj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2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164" fontId="1" fillId="2" borderId="0" xfId="0" applyNumberFormat="1" applyFont="1" applyFill="1" applyAlignment="1">
      <alignment horizontal="center" vertical="center"/>
    </xf>
    <xf numFmtId="0" fontId="12" fillId="3" borderId="0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12" fillId="3" borderId="0" xfId="0" applyFont="1" applyFill="1" applyBorder="1" applyAlignment="1">
      <alignment horizontal="center" wrapText="1"/>
    </xf>
    <xf numFmtId="0" fontId="22" fillId="2" borderId="0" xfId="0" applyFont="1" applyFill="1" applyAlignment="1"/>
    <xf numFmtId="164" fontId="24" fillId="0" borderId="1" xfId="0" applyNumberFormat="1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164" fontId="23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/>
    </xf>
    <xf numFmtId="0" fontId="24" fillId="2" borderId="1" xfId="0" quotePrefix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4" fillId="2" borderId="1" xfId="0" quotePrefix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5" xfId="0" quotePrefix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wrapText="1"/>
    </xf>
    <xf numFmtId="164" fontId="24" fillId="2" borderId="1" xfId="0" applyNumberFormat="1" applyFont="1" applyFill="1" applyBorder="1" applyAlignment="1">
      <alignment horizontal="center" vertical="center"/>
    </xf>
    <xf numFmtId="0" fontId="23" fillId="2" borderId="1" xfId="0" quotePrefix="1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164" fontId="24" fillId="5" borderId="1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164" fontId="18" fillId="0" borderId="1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80" zoomScaleNormal="80" workbookViewId="0">
      <selection activeCell="F29" sqref="F29"/>
    </sheetView>
  </sheetViews>
  <sheetFormatPr defaultColWidth="9" defaultRowHeight="18.75"/>
  <cols>
    <col min="1" max="1" width="5.42578125" style="1" customWidth="1"/>
    <col min="2" max="2" width="25.5703125" style="1" customWidth="1"/>
    <col min="3" max="3" width="14.85546875" style="1" customWidth="1"/>
    <col min="4" max="4" width="13.42578125" style="1" customWidth="1"/>
    <col min="5" max="5" width="11.42578125" style="5" customWidth="1"/>
    <col min="6" max="7" width="14.42578125" style="5" customWidth="1"/>
    <col min="8" max="8" width="15.85546875" style="5" customWidth="1"/>
    <col min="9" max="9" width="11.5703125" style="1" customWidth="1"/>
    <col min="10" max="10" width="9" style="1"/>
    <col min="11" max="11" width="37.28515625" style="1" customWidth="1"/>
    <col min="12" max="16384" width="9" style="1"/>
  </cols>
  <sheetData>
    <row r="1" spans="1:10">
      <c r="A1" s="60" t="s">
        <v>94</v>
      </c>
      <c r="B1" s="60"/>
      <c r="C1" s="35"/>
      <c r="D1" s="36"/>
      <c r="E1" s="36"/>
      <c r="F1" s="36"/>
      <c r="G1" s="36"/>
      <c r="H1" s="36"/>
      <c r="I1" s="35"/>
    </row>
    <row r="2" spans="1:10">
      <c r="A2" s="60" t="s">
        <v>95</v>
      </c>
      <c r="B2" s="60"/>
      <c r="C2" s="35"/>
      <c r="D2" s="36"/>
      <c r="E2" s="36"/>
      <c r="F2" s="36"/>
      <c r="G2" s="36"/>
      <c r="H2" s="36"/>
      <c r="I2" s="35"/>
    </row>
    <row r="3" spans="1:10" ht="30.75" customHeight="1">
      <c r="A3" s="61" t="s">
        <v>96</v>
      </c>
      <c r="B3" s="61"/>
      <c r="C3" s="61"/>
      <c r="D3" s="61"/>
      <c r="E3" s="61"/>
      <c r="F3" s="61"/>
      <c r="G3" s="61"/>
      <c r="H3" s="61"/>
      <c r="I3" s="61"/>
    </row>
    <row r="4" spans="1:10" ht="32.25" customHeight="1">
      <c r="A4" s="37"/>
      <c r="B4" s="62" t="s">
        <v>97</v>
      </c>
      <c r="C4" s="62"/>
      <c r="D4" s="62"/>
      <c r="E4" s="62"/>
      <c r="F4" s="62"/>
      <c r="G4" s="62"/>
      <c r="H4" s="62"/>
      <c r="I4" s="38"/>
    </row>
    <row r="5" spans="1:10" ht="30" customHeight="1">
      <c r="B5" s="7" t="s">
        <v>71</v>
      </c>
    </row>
    <row r="6" spans="1:10" s="6" customFormat="1">
      <c r="A6" s="63" t="s">
        <v>38</v>
      </c>
      <c r="B6" s="63" t="s">
        <v>39</v>
      </c>
      <c r="C6" s="63" t="s">
        <v>1</v>
      </c>
      <c r="D6" s="64" t="s">
        <v>25</v>
      </c>
      <c r="E6" s="64" t="s">
        <v>40</v>
      </c>
      <c r="F6" s="59" t="s">
        <v>90</v>
      </c>
      <c r="G6" s="59" t="s">
        <v>91</v>
      </c>
      <c r="H6" s="59" t="s">
        <v>89</v>
      </c>
      <c r="I6" s="59" t="s">
        <v>92</v>
      </c>
      <c r="J6" s="59" t="s">
        <v>93</v>
      </c>
    </row>
    <row r="7" spans="1:10">
      <c r="A7" s="63"/>
      <c r="B7" s="63"/>
      <c r="C7" s="63"/>
      <c r="D7" s="64"/>
      <c r="E7" s="64"/>
      <c r="F7" s="59"/>
      <c r="G7" s="59"/>
      <c r="H7" s="59"/>
      <c r="I7" s="59"/>
      <c r="J7" s="59"/>
    </row>
    <row r="8" spans="1:10" ht="30" customHeight="1">
      <c r="A8" s="26">
        <v>1</v>
      </c>
      <c r="B8" s="29" t="s">
        <v>41</v>
      </c>
      <c r="C8" s="30" t="s">
        <v>42</v>
      </c>
      <c r="D8" s="31" t="s">
        <v>24</v>
      </c>
      <c r="E8" s="31" t="s">
        <v>43</v>
      </c>
      <c r="F8" s="44">
        <v>6</v>
      </c>
      <c r="G8" s="45">
        <v>7.5</v>
      </c>
      <c r="H8" s="41">
        <v>8</v>
      </c>
      <c r="I8" s="42">
        <f>FLOOR(H8*60%+G8*30%+F8*10%+0.25,0.5)</f>
        <v>7.5</v>
      </c>
      <c r="J8" s="43"/>
    </row>
    <row r="9" spans="1:10" ht="27" customHeight="1">
      <c r="A9" s="26">
        <v>2</v>
      </c>
      <c r="B9" s="29" t="s">
        <v>44</v>
      </c>
      <c r="C9" s="30" t="s">
        <v>45</v>
      </c>
      <c r="D9" s="31" t="s">
        <v>24</v>
      </c>
      <c r="E9" s="31" t="s">
        <v>43</v>
      </c>
      <c r="F9" s="44">
        <v>9</v>
      </c>
      <c r="G9" s="45">
        <v>7.5</v>
      </c>
      <c r="H9" s="41">
        <v>8</v>
      </c>
      <c r="I9" s="42">
        <f>FLOOR(H9*60%+G9*30%+F9*10%+0.25,0.5)</f>
        <v>8</v>
      </c>
      <c r="J9" s="43"/>
    </row>
    <row r="10" spans="1:10" ht="27.75" customHeight="1">
      <c r="A10" s="26">
        <v>3</v>
      </c>
      <c r="B10" s="29" t="s">
        <v>46</v>
      </c>
      <c r="C10" s="30" t="s">
        <v>47</v>
      </c>
      <c r="D10" s="31" t="s">
        <v>24</v>
      </c>
      <c r="E10" s="31" t="s">
        <v>43</v>
      </c>
      <c r="F10" s="44">
        <v>9</v>
      </c>
      <c r="G10" s="46" t="s">
        <v>98</v>
      </c>
      <c r="H10" s="41">
        <v>8</v>
      </c>
      <c r="I10" s="42">
        <f t="shared" ref="I10:I28" si="0">FLOOR(H10*60%+G10*30%+F10*10%+0.25,0.5)</f>
        <v>8</v>
      </c>
      <c r="J10" s="43"/>
    </row>
    <row r="11" spans="1:10" ht="33.75" customHeight="1">
      <c r="A11" s="26">
        <v>4</v>
      </c>
      <c r="B11" s="29" t="s">
        <v>48</v>
      </c>
      <c r="C11" s="30" t="s">
        <v>49</v>
      </c>
      <c r="D11" s="31" t="s">
        <v>24</v>
      </c>
      <c r="E11" s="31" t="s">
        <v>43</v>
      </c>
      <c r="F11" s="44">
        <v>9</v>
      </c>
      <c r="G11" s="46" t="s">
        <v>98</v>
      </c>
      <c r="H11" s="41">
        <v>8</v>
      </c>
      <c r="I11" s="42">
        <f t="shared" si="0"/>
        <v>8</v>
      </c>
      <c r="J11" s="43"/>
    </row>
    <row r="12" spans="1:10" ht="22.5" customHeight="1">
      <c r="A12" s="26">
        <v>5</v>
      </c>
      <c r="B12" s="29" t="s">
        <v>50</v>
      </c>
      <c r="C12" s="30" t="s">
        <v>51</v>
      </c>
      <c r="D12" s="31" t="s">
        <v>24</v>
      </c>
      <c r="E12" s="31" t="s">
        <v>43</v>
      </c>
      <c r="F12" s="44">
        <v>7</v>
      </c>
      <c r="G12" s="46" t="s">
        <v>98</v>
      </c>
      <c r="H12" s="41">
        <v>8.5</v>
      </c>
      <c r="I12" s="42">
        <f t="shared" si="0"/>
        <v>8</v>
      </c>
      <c r="J12" s="43"/>
    </row>
    <row r="13" spans="1:10" ht="22.5" customHeight="1">
      <c r="A13" s="26">
        <v>6</v>
      </c>
      <c r="B13" s="29" t="s">
        <v>52</v>
      </c>
      <c r="C13" s="30" t="s">
        <v>53</v>
      </c>
      <c r="D13" s="31" t="s">
        <v>24</v>
      </c>
      <c r="E13" s="31" t="s">
        <v>43</v>
      </c>
      <c r="F13" s="44">
        <v>8</v>
      </c>
      <c r="G13" s="45">
        <v>6.5</v>
      </c>
      <c r="H13" s="41">
        <v>6.5</v>
      </c>
      <c r="I13" s="42">
        <f t="shared" si="0"/>
        <v>6.5</v>
      </c>
      <c r="J13" s="43"/>
    </row>
    <row r="14" spans="1:10" ht="22.5" customHeight="1">
      <c r="A14" s="26">
        <v>7</v>
      </c>
      <c r="B14" s="29" t="s">
        <v>33</v>
      </c>
      <c r="C14" s="30" t="s">
        <v>54</v>
      </c>
      <c r="D14" s="31" t="s">
        <v>22</v>
      </c>
      <c r="E14" s="31" t="s">
        <v>43</v>
      </c>
      <c r="F14" s="44">
        <v>10</v>
      </c>
      <c r="G14" s="45">
        <v>7.5</v>
      </c>
      <c r="H14" s="41">
        <v>6.5</v>
      </c>
      <c r="I14" s="42">
        <f t="shared" si="0"/>
        <v>7</v>
      </c>
      <c r="J14" s="43"/>
    </row>
    <row r="15" spans="1:10" ht="22.5" customHeight="1">
      <c r="A15" s="26">
        <v>8</v>
      </c>
      <c r="B15" s="29" t="s">
        <v>55</v>
      </c>
      <c r="C15" s="30" t="s">
        <v>56</v>
      </c>
      <c r="D15" s="31" t="s">
        <v>22</v>
      </c>
      <c r="E15" s="31" t="s">
        <v>43</v>
      </c>
      <c r="F15" s="44">
        <v>9</v>
      </c>
      <c r="G15" s="46" t="s">
        <v>99</v>
      </c>
      <c r="H15" s="41">
        <v>8.5</v>
      </c>
      <c r="I15" s="42">
        <f t="shared" si="0"/>
        <v>8.5</v>
      </c>
      <c r="J15" s="43"/>
    </row>
    <row r="16" spans="1:10" ht="22.5" customHeight="1">
      <c r="A16" s="26">
        <v>9</v>
      </c>
      <c r="B16" s="29" t="s">
        <v>27</v>
      </c>
      <c r="C16" s="30" t="s">
        <v>57</v>
      </c>
      <c r="D16" s="31" t="s">
        <v>22</v>
      </c>
      <c r="E16" s="31" t="s">
        <v>43</v>
      </c>
      <c r="F16" s="44">
        <v>10</v>
      </c>
      <c r="G16" s="46" t="s">
        <v>99</v>
      </c>
      <c r="H16" s="41">
        <v>7</v>
      </c>
      <c r="I16" s="42">
        <f t="shared" si="0"/>
        <v>7.5</v>
      </c>
      <c r="J16" s="43"/>
    </row>
    <row r="17" spans="1:10" ht="22.5" customHeight="1">
      <c r="A17" s="26">
        <v>10</v>
      </c>
      <c r="B17" s="29" t="s">
        <v>29</v>
      </c>
      <c r="C17" s="30" t="s">
        <v>58</v>
      </c>
      <c r="D17" s="31" t="s">
        <v>22</v>
      </c>
      <c r="E17" s="31" t="s">
        <v>43</v>
      </c>
      <c r="F17" s="44">
        <v>9</v>
      </c>
      <c r="G17" s="46" t="s">
        <v>99</v>
      </c>
      <c r="H17" s="41">
        <v>8</v>
      </c>
      <c r="I17" s="42">
        <f t="shared" si="0"/>
        <v>8</v>
      </c>
      <c r="J17" s="43"/>
    </row>
    <row r="18" spans="1:10" ht="22.5" customHeight="1">
      <c r="A18" s="26">
        <v>11</v>
      </c>
      <c r="B18" s="29" t="s">
        <v>26</v>
      </c>
      <c r="C18" s="30" t="s">
        <v>59</v>
      </c>
      <c r="D18" s="31" t="s">
        <v>22</v>
      </c>
      <c r="E18" s="31" t="s">
        <v>43</v>
      </c>
      <c r="F18" s="44">
        <v>8</v>
      </c>
      <c r="G18" s="46" t="s">
        <v>99</v>
      </c>
      <c r="H18" s="41">
        <v>8</v>
      </c>
      <c r="I18" s="42">
        <f t="shared" si="0"/>
        <v>8</v>
      </c>
      <c r="J18" s="43"/>
    </row>
    <row r="19" spans="1:10" ht="22.5" customHeight="1">
      <c r="A19" s="26">
        <v>12</v>
      </c>
      <c r="B19" s="29" t="s">
        <v>35</v>
      </c>
      <c r="C19" s="30" t="s">
        <v>60</v>
      </c>
      <c r="D19" s="31" t="s">
        <v>22</v>
      </c>
      <c r="E19" s="31" t="s">
        <v>43</v>
      </c>
      <c r="F19" s="44">
        <v>10</v>
      </c>
      <c r="G19" s="45">
        <v>8.5</v>
      </c>
      <c r="H19" s="41">
        <v>6</v>
      </c>
      <c r="I19" s="42">
        <f t="shared" si="0"/>
        <v>7</v>
      </c>
      <c r="J19" s="43"/>
    </row>
    <row r="20" spans="1:10" ht="22.5" customHeight="1">
      <c r="A20" s="26">
        <v>13</v>
      </c>
      <c r="B20" s="29" t="s">
        <v>36</v>
      </c>
      <c r="C20" s="30" t="s">
        <v>61</v>
      </c>
      <c r="D20" s="31" t="s">
        <v>22</v>
      </c>
      <c r="E20" s="31" t="s">
        <v>43</v>
      </c>
      <c r="F20" s="44">
        <v>7</v>
      </c>
      <c r="G20" s="45">
        <v>7.5</v>
      </c>
      <c r="H20" s="41">
        <v>8</v>
      </c>
      <c r="I20" s="42">
        <f t="shared" si="0"/>
        <v>8</v>
      </c>
      <c r="J20" s="43"/>
    </row>
    <row r="21" spans="1:10" ht="22.5" customHeight="1">
      <c r="A21" s="26">
        <v>14</v>
      </c>
      <c r="B21" s="29" t="s">
        <v>37</v>
      </c>
      <c r="C21" s="30" t="s">
        <v>62</v>
      </c>
      <c r="D21" s="31" t="s">
        <v>22</v>
      </c>
      <c r="E21" s="31" t="s">
        <v>43</v>
      </c>
      <c r="F21" s="44">
        <v>9</v>
      </c>
      <c r="G21" s="45">
        <v>8.5</v>
      </c>
      <c r="H21" s="41">
        <v>7</v>
      </c>
      <c r="I21" s="42">
        <f t="shared" si="0"/>
        <v>7.5</v>
      </c>
      <c r="J21" s="43"/>
    </row>
    <row r="22" spans="1:10" ht="22.5" customHeight="1">
      <c r="A22" s="26">
        <v>15</v>
      </c>
      <c r="B22" s="29" t="s">
        <v>31</v>
      </c>
      <c r="C22" s="30" t="s">
        <v>63</v>
      </c>
      <c r="D22" s="31" t="s">
        <v>22</v>
      </c>
      <c r="E22" s="31" t="s">
        <v>43</v>
      </c>
      <c r="F22" s="44">
        <v>10</v>
      </c>
      <c r="G22" s="45">
        <v>8</v>
      </c>
      <c r="H22" s="41">
        <v>8</v>
      </c>
      <c r="I22" s="42">
        <f t="shared" si="0"/>
        <v>8</v>
      </c>
      <c r="J22" s="43"/>
    </row>
    <row r="23" spans="1:10" ht="22.5" customHeight="1">
      <c r="A23" s="26">
        <v>16</v>
      </c>
      <c r="B23" s="29" t="s">
        <v>30</v>
      </c>
      <c r="C23" s="30" t="s">
        <v>64</v>
      </c>
      <c r="D23" s="31" t="s">
        <v>22</v>
      </c>
      <c r="E23" s="31" t="s">
        <v>43</v>
      </c>
      <c r="F23" s="44">
        <v>9.5</v>
      </c>
      <c r="G23" s="45">
        <v>9.5</v>
      </c>
      <c r="H23" s="41">
        <v>9</v>
      </c>
      <c r="I23" s="42">
        <f t="shared" si="0"/>
        <v>9</v>
      </c>
      <c r="J23" s="43"/>
    </row>
    <row r="24" spans="1:10" ht="22.5" customHeight="1">
      <c r="A24" s="26">
        <v>17</v>
      </c>
      <c r="B24" s="29" t="s">
        <v>34</v>
      </c>
      <c r="C24" s="30" t="s">
        <v>65</v>
      </c>
      <c r="D24" s="31" t="s">
        <v>22</v>
      </c>
      <c r="E24" s="31" t="s">
        <v>43</v>
      </c>
      <c r="F24" s="44">
        <v>9</v>
      </c>
      <c r="G24" s="45">
        <v>8.5</v>
      </c>
      <c r="H24" s="41">
        <v>8</v>
      </c>
      <c r="I24" s="42">
        <f t="shared" si="0"/>
        <v>8.5</v>
      </c>
      <c r="J24" s="43"/>
    </row>
    <row r="25" spans="1:10" ht="22.5" customHeight="1">
      <c r="A25" s="26">
        <v>18</v>
      </c>
      <c r="B25" s="29" t="s">
        <v>28</v>
      </c>
      <c r="C25" s="30" t="s">
        <v>66</v>
      </c>
      <c r="D25" s="31" t="s">
        <v>22</v>
      </c>
      <c r="E25" s="31" t="s">
        <v>43</v>
      </c>
      <c r="F25" s="44">
        <v>10</v>
      </c>
      <c r="G25" s="46" t="s">
        <v>99</v>
      </c>
      <c r="H25" s="41">
        <v>7</v>
      </c>
      <c r="I25" s="42">
        <f t="shared" si="0"/>
        <v>7.5</v>
      </c>
      <c r="J25" s="43"/>
    </row>
    <row r="26" spans="1:10" ht="22.5" customHeight="1">
      <c r="A26" s="26">
        <v>19</v>
      </c>
      <c r="B26" s="29" t="s">
        <v>32</v>
      </c>
      <c r="C26" s="30" t="s">
        <v>67</v>
      </c>
      <c r="D26" s="31" t="s">
        <v>22</v>
      </c>
      <c r="E26" s="31" t="s">
        <v>43</v>
      </c>
      <c r="F26" s="44">
        <v>8</v>
      </c>
      <c r="G26" s="46" t="s">
        <v>100</v>
      </c>
      <c r="H26" s="41">
        <v>8</v>
      </c>
      <c r="I26" s="42">
        <f t="shared" si="0"/>
        <v>8.5</v>
      </c>
      <c r="J26" s="43"/>
    </row>
    <row r="27" spans="1:10" ht="22.5" customHeight="1">
      <c r="A27" s="26">
        <v>20</v>
      </c>
      <c r="B27" s="32" t="s">
        <v>23</v>
      </c>
      <c r="C27" s="33" t="s">
        <v>68</v>
      </c>
      <c r="D27" s="34" t="s">
        <v>22</v>
      </c>
      <c r="E27" s="31" t="s">
        <v>69</v>
      </c>
      <c r="F27" s="44">
        <v>8</v>
      </c>
      <c r="G27" s="45">
        <v>7.5</v>
      </c>
      <c r="H27" s="41">
        <v>7</v>
      </c>
      <c r="I27" s="42">
        <f t="shared" si="0"/>
        <v>7.5</v>
      </c>
      <c r="J27" s="43"/>
    </row>
    <row r="28" spans="1:10" ht="22.5" customHeight="1">
      <c r="A28" s="26">
        <v>21</v>
      </c>
      <c r="B28" s="32" t="s">
        <v>21</v>
      </c>
      <c r="C28" s="33" t="s">
        <v>70</v>
      </c>
      <c r="D28" s="34" t="s">
        <v>22</v>
      </c>
      <c r="E28" s="31" t="s">
        <v>69</v>
      </c>
      <c r="F28" s="44">
        <v>10</v>
      </c>
      <c r="G28" s="45">
        <v>9.5</v>
      </c>
      <c r="H28" s="41">
        <v>9</v>
      </c>
      <c r="I28" s="42">
        <f t="shared" si="0"/>
        <v>9.5</v>
      </c>
      <c r="J28" s="43"/>
    </row>
    <row r="29" spans="1:10">
      <c r="A29" s="57"/>
      <c r="B29" s="58"/>
      <c r="C29" s="25"/>
      <c r="D29" s="25"/>
      <c r="E29" s="25"/>
      <c r="F29" s="39"/>
      <c r="G29" s="28"/>
    </row>
    <row r="30" spans="1:10">
      <c r="A30" s="2"/>
      <c r="B30" s="3"/>
      <c r="C30" s="2"/>
      <c r="D30" s="2"/>
      <c r="E30" s="4"/>
      <c r="F30" s="4"/>
      <c r="G30" s="4"/>
    </row>
    <row r="31" spans="1:10">
      <c r="A31" s="2"/>
      <c r="B31" s="3"/>
      <c r="C31" s="2"/>
      <c r="D31" s="2"/>
      <c r="E31" s="4"/>
      <c r="F31" s="4"/>
      <c r="G31" s="4"/>
    </row>
    <row r="32" spans="1:10">
      <c r="A32" s="2"/>
      <c r="B32" s="3"/>
      <c r="C32" s="2"/>
      <c r="D32" s="2"/>
      <c r="E32" s="4"/>
      <c r="F32" s="4"/>
      <c r="G32" s="4"/>
    </row>
    <row r="33" spans="1:8">
      <c r="A33" s="2"/>
      <c r="B33" s="3"/>
      <c r="C33" s="2"/>
      <c r="D33" s="2"/>
      <c r="E33" s="4"/>
      <c r="F33" s="4"/>
      <c r="G33" s="4"/>
    </row>
    <row r="34" spans="1:8">
      <c r="A34" s="8"/>
      <c r="B34" s="9"/>
      <c r="C34" s="9"/>
      <c r="D34" s="11"/>
      <c r="E34" s="4"/>
      <c r="F34" s="4"/>
      <c r="G34" s="4"/>
    </row>
    <row r="35" spans="1:8">
      <c r="A35" s="8"/>
      <c r="B35" s="9"/>
      <c r="C35" s="9"/>
      <c r="D35" s="11"/>
      <c r="E35" s="12"/>
      <c r="F35" s="12"/>
      <c r="G35" s="12"/>
    </row>
    <row r="36" spans="1:8">
      <c r="A36" s="8"/>
      <c r="B36" s="9"/>
      <c r="C36" s="9"/>
      <c r="D36" s="11"/>
      <c r="E36" s="12"/>
      <c r="F36" s="12"/>
      <c r="G36" s="12"/>
    </row>
    <row r="37" spans="1:8">
      <c r="A37" s="8"/>
      <c r="B37" s="9"/>
      <c r="C37" s="10"/>
      <c r="D37" s="11"/>
      <c r="E37" s="12"/>
      <c r="F37" s="12"/>
      <c r="G37" s="12"/>
    </row>
    <row r="38" spans="1:8">
      <c r="A38" s="8"/>
      <c r="B38" s="9"/>
      <c r="C38" s="9"/>
      <c r="D38" s="11"/>
      <c r="E38" s="12"/>
      <c r="F38" s="12"/>
      <c r="G38" s="12"/>
    </row>
    <row r="39" spans="1:8">
      <c r="A39" s="8"/>
      <c r="B39" s="9"/>
      <c r="C39" s="9"/>
      <c r="D39" s="11"/>
      <c r="E39" s="12"/>
      <c r="F39" s="12"/>
      <c r="G39" s="12"/>
    </row>
    <row r="40" spans="1:8" s="16" customFormat="1">
      <c r="A40" s="8"/>
      <c r="B40" s="14"/>
      <c r="C40" s="14"/>
      <c r="D40" s="15"/>
      <c r="E40" s="12"/>
      <c r="F40" s="12"/>
      <c r="G40" s="12"/>
      <c r="H40" s="27"/>
    </row>
  </sheetData>
  <mergeCells count="15">
    <mergeCell ref="A1:B1"/>
    <mergeCell ref="A2:B2"/>
    <mergeCell ref="A3:I3"/>
    <mergeCell ref="B4:H4"/>
    <mergeCell ref="A6:A7"/>
    <mergeCell ref="B6:B7"/>
    <mergeCell ref="C6:C7"/>
    <mergeCell ref="D6:D7"/>
    <mergeCell ref="E6:E7"/>
    <mergeCell ref="H6:H7"/>
    <mergeCell ref="A29:B29"/>
    <mergeCell ref="F6:F7"/>
    <mergeCell ref="G6:G7"/>
    <mergeCell ref="I6:I7"/>
    <mergeCell ref="J6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zoomScale="80" zoomScaleNormal="80" workbookViewId="0">
      <selection activeCell="K19" sqref="K19"/>
    </sheetView>
  </sheetViews>
  <sheetFormatPr defaultColWidth="9" defaultRowHeight="18.75"/>
  <cols>
    <col min="1" max="1" width="5.42578125" style="1" customWidth="1"/>
    <col min="2" max="2" width="23.28515625" style="1" customWidth="1"/>
    <col min="3" max="3" width="14.85546875" style="1" customWidth="1"/>
    <col min="4" max="4" width="13.42578125" style="1" customWidth="1"/>
    <col min="5" max="7" width="11.42578125" style="5" customWidth="1"/>
    <col min="8" max="8" width="11.140625" style="5" customWidth="1"/>
    <col min="9" max="9" width="14.42578125" style="1" customWidth="1"/>
    <col min="10" max="10" width="9" style="1"/>
    <col min="11" max="11" width="37.28515625" style="1" customWidth="1"/>
    <col min="12" max="16384" width="9" style="1"/>
  </cols>
  <sheetData>
    <row r="1" spans="1:11">
      <c r="A1" s="60" t="s">
        <v>94</v>
      </c>
      <c r="B1" s="60"/>
      <c r="C1" s="35"/>
      <c r="D1" s="36"/>
      <c r="E1" s="36"/>
      <c r="F1" s="36"/>
      <c r="G1" s="36"/>
      <c r="H1" s="36"/>
      <c r="I1" s="36"/>
      <c r="J1" s="36"/>
      <c r="K1" s="35"/>
    </row>
    <row r="2" spans="1:11">
      <c r="A2" s="60" t="s">
        <v>95</v>
      </c>
      <c r="B2" s="60"/>
      <c r="C2" s="35"/>
      <c r="D2" s="36"/>
      <c r="E2" s="36"/>
      <c r="F2" s="36"/>
      <c r="G2" s="36"/>
      <c r="H2" s="36"/>
      <c r="I2" s="36"/>
      <c r="J2" s="36"/>
      <c r="K2" s="35"/>
    </row>
    <row r="3" spans="1:11" ht="22.5">
      <c r="A3" s="62" t="s">
        <v>96</v>
      </c>
      <c r="B3" s="62"/>
      <c r="C3" s="62"/>
      <c r="D3" s="62"/>
      <c r="E3" s="62"/>
      <c r="F3" s="62"/>
      <c r="G3" s="62"/>
      <c r="H3" s="62"/>
      <c r="I3" s="62"/>
      <c r="J3" s="62"/>
      <c r="K3" s="40"/>
    </row>
    <row r="4" spans="1:11" ht="25.5">
      <c r="A4" s="37"/>
      <c r="B4" s="62" t="s">
        <v>97</v>
      </c>
      <c r="C4" s="62"/>
      <c r="D4" s="62"/>
      <c r="E4" s="62"/>
      <c r="F4" s="62"/>
      <c r="G4" s="62"/>
      <c r="H4" s="62"/>
      <c r="I4" s="62"/>
      <c r="J4" s="62"/>
      <c r="K4" s="38"/>
    </row>
    <row r="5" spans="1:11" ht="27" customHeight="1">
      <c r="B5" s="7" t="s">
        <v>88</v>
      </c>
    </row>
    <row r="6" spans="1:11" s="7" customFormat="1">
      <c r="A6" s="65" t="s">
        <v>38</v>
      </c>
      <c r="B6" s="65" t="s">
        <v>39</v>
      </c>
      <c r="C6" s="65" t="s">
        <v>0</v>
      </c>
      <c r="D6" s="65" t="s">
        <v>25</v>
      </c>
      <c r="E6" s="66" t="s">
        <v>40</v>
      </c>
      <c r="F6" s="59" t="s">
        <v>90</v>
      </c>
      <c r="G6" s="59" t="s">
        <v>91</v>
      </c>
      <c r="H6" s="59" t="s">
        <v>89</v>
      </c>
      <c r="I6" s="59" t="s">
        <v>92</v>
      </c>
      <c r="J6" s="59" t="s">
        <v>93</v>
      </c>
    </row>
    <row r="7" spans="1:11">
      <c r="A7" s="65"/>
      <c r="B7" s="65"/>
      <c r="C7" s="65"/>
      <c r="D7" s="65"/>
      <c r="E7" s="66"/>
      <c r="F7" s="59"/>
      <c r="G7" s="59"/>
      <c r="H7" s="59"/>
      <c r="I7" s="59"/>
      <c r="J7" s="59"/>
    </row>
    <row r="8" spans="1:11" ht="24.75" customHeight="1">
      <c r="A8" s="17">
        <v>1</v>
      </c>
      <c r="B8" s="18" t="s">
        <v>72</v>
      </c>
      <c r="C8" s="17" t="s">
        <v>2</v>
      </c>
      <c r="D8" s="17" t="s">
        <v>73</v>
      </c>
      <c r="E8" s="19" t="s">
        <v>69</v>
      </c>
      <c r="F8" s="52">
        <v>10</v>
      </c>
      <c r="G8" s="49" t="s">
        <v>100</v>
      </c>
      <c r="H8" s="53">
        <v>8</v>
      </c>
      <c r="I8" s="42">
        <f>FLOOR(H8*60%+G8*30%+F8*10%+0.25,0.5)</f>
        <v>8.5</v>
      </c>
      <c r="J8" s="47"/>
    </row>
    <row r="9" spans="1:11" ht="24.75" customHeight="1">
      <c r="A9" s="17">
        <v>2</v>
      </c>
      <c r="B9" s="18" t="s">
        <v>74</v>
      </c>
      <c r="C9" s="17" t="s">
        <v>2</v>
      </c>
      <c r="D9" s="17" t="s">
        <v>73</v>
      </c>
      <c r="E9" s="19" t="s">
        <v>69</v>
      </c>
      <c r="F9" s="52">
        <v>10</v>
      </c>
      <c r="G9" s="49" t="s">
        <v>100</v>
      </c>
      <c r="H9" s="53">
        <v>8</v>
      </c>
      <c r="I9" s="42">
        <f t="shared" ref="I9:I38" si="0">FLOOR(H9*60%+G9*30%+F9*10%+0.25,0.5)</f>
        <v>8.5</v>
      </c>
      <c r="J9" s="47"/>
    </row>
    <row r="10" spans="1:11" ht="24.75" customHeight="1">
      <c r="A10" s="17">
        <v>3</v>
      </c>
      <c r="B10" s="18" t="s">
        <v>75</v>
      </c>
      <c r="C10" s="17" t="s">
        <v>2</v>
      </c>
      <c r="D10" s="17" t="s">
        <v>73</v>
      </c>
      <c r="E10" s="19" t="s">
        <v>69</v>
      </c>
      <c r="F10" s="52">
        <v>10</v>
      </c>
      <c r="G10" s="49" t="s">
        <v>98</v>
      </c>
      <c r="H10" s="53">
        <v>6</v>
      </c>
      <c r="I10" s="42">
        <f t="shared" si="0"/>
        <v>6.5</v>
      </c>
      <c r="J10" s="47"/>
    </row>
    <row r="11" spans="1:11" ht="24.75" customHeight="1">
      <c r="A11" s="17">
        <v>4</v>
      </c>
      <c r="B11" s="18" t="s">
        <v>76</v>
      </c>
      <c r="C11" s="17" t="s">
        <v>5</v>
      </c>
      <c r="D11" s="17" t="s">
        <v>73</v>
      </c>
      <c r="E11" s="19" t="s">
        <v>69</v>
      </c>
      <c r="F11" s="54" t="s">
        <v>100</v>
      </c>
      <c r="G11" s="49" t="s">
        <v>101</v>
      </c>
      <c r="H11" s="53">
        <v>8</v>
      </c>
      <c r="I11" s="42">
        <f t="shared" si="0"/>
        <v>7.5</v>
      </c>
      <c r="J11" s="47"/>
    </row>
    <row r="12" spans="1:11" ht="24.75" customHeight="1">
      <c r="A12" s="17">
        <v>5</v>
      </c>
      <c r="B12" s="18" t="s">
        <v>77</v>
      </c>
      <c r="C12" s="17" t="s">
        <v>5</v>
      </c>
      <c r="D12" s="17" t="s">
        <v>73</v>
      </c>
      <c r="E12" s="19" t="s">
        <v>69</v>
      </c>
      <c r="F12" s="52">
        <v>10</v>
      </c>
      <c r="G12" s="50">
        <v>6.5</v>
      </c>
      <c r="H12" s="53">
        <v>7</v>
      </c>
      <c r="I12" s="42">
        <f t="shared" si="0"/>
        <v>7</v>
      </c>
      <c r="J12" s="47"/>
    </row>
    <row r="13" spans="1:11" ht="24.75" customHeight="1">
      <c r="A13" s="17">
        <v>6</v>
      </c>
      <c r="B13" s="18" t="s">
        <v>78</v>
      </c>
      <c r="C13" s="17" t="s">
        <v>5</v>
      </c>
      <c r="D13" s="17" t="s">
        <v>73</v>
      </c>
      <c r="E13" s="19" t="s">
        <v>69</v>
      </c>
      <c r="F13" s="52">
        <v>10</v>
      </c>
      <c r="G13" s="50">
        <v>5.5</v>
      </c>
      <c r="H13" s="53">
        <v>7</v>
      </c>
      <c r="I13" s="42">
        <f t="shared" si="0"/>
        <v>7</v>
      </c>
      <c r="J13" s="47"/>
    </row>
    <row r="14" spans="1:11" ht="24.75" customHeight="1">
      <c r="A14" s="17">
        <v>7</v>
      </c>
      <c r="B14" s="18" t="s">
        <v>79</v>
      </c>
      <c r="C14" s="17" t="s">
        <v>5</v>
      </c>
      <c r="D14" s="17" t="s">
        <v>73</v>
      </c>
      <c r="E14" s="19" t="s">
        <v>69</v>
      </c>
      <c r="F14" s="52">
        <v>9.5</v>
      </c>
      <c r="G14" s="49" t="s">
        <v>101</v>
      </c>
      <c r="H14" s="53">
        <v>7.5</v>
      </c>
      <c r="I14" s="42">
        <f t="shared" si="0"/>
        <v>7.5</v>
      </c>
      <c r="J14" s="47"/>
    </row>
    <row r="15" spans="1:11" ht="24.75" customHeight="1">
      <c r="A15" s="17">
        <v>8</v>
      </c>
      <c r="B15" s="18" t="s">
        <v>80</v>
      </c>
      <c r="C15" s="17" t="s">
        <v>5</v>
      </c>
      <c r="D15" s="17" t="s">
        <v>73</v>
      </c>
      <c r="E15" s="19" t="s">
        <v>69</v>
      </c>
      <c r="F15" s="52">
        <v>9.5</v>
      </c>
      <c r="G15" s="49" t="s">
        <v>99</v>
      </c>
      <c r="H15" s="53">
        <v>9</v>
      </c>
      <c r="I15" s="42">
        <f t="shared" si="0"/>
        <v>9</v>
      </c>
      <c r="J15" s="47"/>
    </row>
    <row r="16" spans="1:11" ht="24.75" customHeight="1">
      <c r="A16" s="17">
        <v>9</v>
      </c>
      <c r="B16" s="18" t="s">
        <v>81</v>
      </c>
      <c r="C16" s="17" t="s">
        <v>2</v>
      </c>
      <c r="D16" s="17" t="s">
        <v>73</v>
      </c>
      <c r="E16" s="19" t="s">
        <v>69</v>
      </c>
      <c r="F16" s="52">
        <v>10</v>
      </c>
      <c r="G16" s="49" t="s">
        <v>98</v>
      </c>
      <c r="H16" s="53">
        <v>5.5</v>
      </c>
      <c r="I16" s="42">
        <f t="shared" si="0"/>
        <v>6.5</v>
      </c>
      <c r="J16" s="47"/>
    </row>
    <row r="17" spans="1:10" ht="24.75" customHeight="1">
      <c r="A17" s="17">
        <v>10</v>
      </c>
      <c r="B17" s="18" t="s">
        <v>82</v>
      </c>
      <c r="C17" s="17" t="s">
        <v>5</v>
      </c>
      <c r="D17" s="17" t="s">
        <v>73</v>
      </c>
      <c r="E17" s="19" t="s">
        <v>69</v>
      </c>
      <c r="F17" s="52">
        <v>10</v>
      </c>
      <c r="G17" s="50">
        <v>8.5</v>
      </c>
      <c r="H17" s="53">
        <v>8.5</v>
      </c>
      <c r="I17" s="42">
        <f t="shared" si="0"/>
        <v>8.5</v>
      </c>
      <c r="J17" s="47"/>
    </row>
    <row r="18" spans="1:10" ht="24.75" customHeight="1">
      <c r="A18" s="17">
        <v>11</v>
      </c>
      <c r="B18" s="18" t="s">
        <v>83</v>
      </c>
      <c r="C18" s="17" t="s">
        <v>2</v>
      </c>
      <c r="D18" s="17" t="s">
        <v>73</v>
      </c>
      <c r="E18" s="19" t="s">
        <v>69</v>
      </c>
      <c r="F18" s="52" t="s">
        <v>102</v>
      </c>
      <c r="G18" s="50" t="s">
        <v>102</v>
      </c>
      <c r="H18" s="53" t="s">
        <v>102</v>
      </c>
      <c r="I18" s="42" t="s">
        <v>102</v>
      </c>
      <c r="J18" s="47" t="s">
        <v>103</v>
      </c>
    </row>
    <row r="19" spans="1:10" ht="24.75" customHeight="1">
      <c r="A19" s="17">
        <v>12</v>
      </c>
      <c r="B19" s="20" t="s">
        <v>84</v>
      </c>
      <c r="C19" s="21" t="s">
        <v>5</v>
      </c>
      <c r="D19" s="21" t="s">
        <v>73</v>
      </c>
      <c r="E19" s="21" t="s">
        <v>69</v>
      </c>
      <c r="F19" s="55">
        <v>10</v>
      </c>
      <c r="G19" s="50">
        <v>9.5</v>
      </c>
      <c r="H19" s="53">
        <v>8</v>
      </c>
      <c r="I19" s="42">
        <f t="shared" si="0"/>
        <v>8.5</v>
      </c>
      <c r="J19" s="47"/>
    </row>
    <row r="20" spans="1:10" ht="24.75" customHeight="1">
      <c r="A20" s="17">
        <v>13</v>
      </c>
      <c r="B20" s="18" t="s">
        <v>85</v>
      </c>
      <c r="C20" s="17" t="s">
        <v>5</v>
      </c>
      <c r="D20" s="17" t="s">
        <v>73</v>
      </c>
      <c r="E20" s="19" t="s">
        <v>69</v>
      </c>
      <c r="F20" s="54" t="s">
        <v>100</v>
      </c>
      <c r="G20" s="50">
        <v>6.5</v>
      </c>
      <c r="H20" s="53">
        <v>3.5</v>
      </c>
      <c r="I20" s="42">
        <f t="shared" si="0"/>
        <v>5</v>
      </c>
      <c r="J20" s="47"/>
    </row>
    <row r="21" spans="1:10" ht="24.75" customHeight="1">
      <c r="A21" s="17">
        <v>14</v>
      </c>
      <c r="B21" s="18" t="s">
        <v>13</v>
      </c>
      <c r="C21" s="17" t="s">
        <v>5</v>
      </c>
      <c r="D21" s="17" t="s">
        <v>73</v>
      </c>
      <c r="E21" s="19" t="s">
        <v>43</v>
      </c>
      <c r="F21" s="52">
        <v>9.5</v>
      </c>
      <c r="G21" s="50">
        <v>5.5</v>
      </c>
      <c r="H21" s="56" t="s">
        <v>105</v>
      </c>
      <c r="I21" s="42" t="e">
        <f t="shared" si="0"/>
        <v>#VALUE!</v>
      </c>
      <c r="J21" s="47" t="s">
        <v>106</v>
      </c>
    </row>
    <row r="22" spans="1:10" ht="24.75" customHeight="1">
      <c r="A22" s="17">
        <v>15</v>
      </c>
      <c r="B22" s="18" t="s">
        <v>14</v>
      </c>
      <c r="C22" s="17" t="s">
        <v>5</v>
      </c>
      <c r="D22" s="17" t="s">
        <v>73</v>
      </c>
      <c r="E22" s="19" t="s">
        <v>43</v>
      </c>
      <c r="F22" s="52">
        <v>10</v>
      </c>
      <c r="G22" s="49" t="s">
        <v>100</v>
      </c>
      <c r="H22" s="53">
        <v>9</v>
      </c>
      <c r="I22" s="42">
        <f t="shared" si="0"/>
        <v>9</v>
      </c>
      <c r="J22" s="47"/>
    </row>
    <row r="23" spans="1:10" ht="24.75" customHeight="1">
      <c r="A23" s="17">
        <v>16</v>
      </c>
      <c r="B23" s="18" t="s">
        <v>15</v>
      </c>
      <c r="C23" s="17" t="s">
        <v>2</v>
      </c>
      <c r="D23" s="17" t="s">
        <v>73</v>
      </c>
      <c r="E23" s="19" t="s">
        <v>43</v>
      </c>
      <c r="F23" s="52">
        <v>9.5</v>
      </c>
      <c r="G23" s="49" t="s">
        <v>104</v>
      </c>
      <c r="H23" s="53">
        <v>6.5</v>
      </c>
      <c r="I23" s="42">
        <f t="shared" si="0"/>
        <v>7</v>
      </c>
      <c r="J23" s="47"/>
    </row>
    <row r="24" spans="1:10" ht="24.75" customHeight="1">
      <c r="A24" s="17">
        <v>17</v>
      </c>
      <c r="B24" s="18" t="s">
        <v>16</v>
      </c>
      <c r="C24" s="17" t="s">
        <v>2</v>
      </c>
      <c r="D24" s="17" t="s">
        <v>73</v>
      </c>
      <c r="E24" s="19" t="s">
        <v>43</v>
      </c>
      <c r="F24" s="52">
        <v>10</v>
      </c>
      <c r="G24" s="50">
        <v>10</v>
      </c>
      <c r="H24" s="53">
        <v>9</v>
      </c>
      <c r="I24" s="42">
        <f t="shared" si="0"/>
        <v>9.5</v>
      </c>
      <c r="J24" s="47"/>
    </row>
    <row r="25" spans="1:10" ht="24.75" customHeight="1">
      <c r="A25" s="17">
        <v>18</v>
      </c>
      <c r="B25" s="18" t="s">
        <v>17</v>
      </c>
      <c r="C25" s="17" t="s">
        <v>2</v>
      </c>
      <c r="D25" s="17" t="s">
        <v>73</v>
      </c>
      <c r="E25" s="19" t="s">
        <v>43</v>
      </c>
      <c r="F25" s="52">
        <v>10</v>
      </c>
      <c r="G25" s="49" t="s">
        <v>100</v>
      </c>
      <c r="H25" s="53">
        <v>9</v>
      </c>
      <c r="I25" s="42">
        <f t="shared" si="0"/>
        <v>9</v>
      </c>
      <c r="J25" s="47"/>
    </row>
    <row r="26" spans="1:10" ht="24.75" customHeight="1">
      <c r="A26" s="17">
        <v>19</v>
      </c>
      <c r="B26" s="18" t="s">
        <v>18</v>
      </c>
      <c r="C26" s="17" t="s">
        <v>2</v>
      </c>
      <c r="D26" s="17" t="s">
        <v>73</v>
      </c>
      <c r="E26" s="19" t="s">
        <v>43</v>
      </c>
      <c r="F26" s="52">
        <v>10</v>
      </c>
      <c r="G26" s="50">
        <v>9.5</v>
      </c>
      <c r="H26" s="53">
        <v>8.5</v>
      </c>
      <c r="I26" s="42">
        <f t="shared" si="0"/>
        <v>9</v>
      </c>
      <c r="J26" s="47"/>
    </row>
    <row r="27" spans="1:10" ht="24.75" customHeight="1">
      <c r="A27" s="17">
        <v>20</v>
      </c>
      <c r="B27" s="18" t="s">
        <v>19</v>
      </c>
      <c r="C27" s="17" t="s">
        <v>2</v>
      </c>
      <c r="D27" s="17" t="s">
        <v>73</v>
      </c>
      <c r="E27" s="19" t="s">
        <v>43</v>
      </c>
      <c r="F27" s="52">
        <v>10</v>
      </c>
      <c r="G27" s="50">
        <v>6.5</v>
      </c>
      <c r="H27" s="53">
        <v>7.5</v>
      </c>
      <c r="I27" s="42">
        <f t="shared" si="0"/>
        <v>7.5</v>
      </c>
      <c r="J27" s="47"/>
    </row>
    <row r="28" spans="1:10" ht="24.75" customHeight="1">
      <c r="A28" s="17">
        <v>21</v>
      </c>
      <c r="B28" s="18" t="s">
        <v>20</v>
      </c>
      <c r="C28" s="17" t="s">
        <v>5</v>
      </c>
      <c r="D28" s="17" t="s">
        <v>73</v>
      </c>
      <c r="E28" s="19" t="s">
        <v>43</v>
      </c>
      <c r="F28" s="52" t="s">
        <v>102</v>
      </c>
      <c r="G28" s="50" t="s">
        <v>102</v>
      </c>
      <c r="H28" s="53" t="s">
        <v>102</v>
      </c>
      <c r="I28" s="42" t="s">
        <v>102</v>
      </c>
      <c r="J28" s="47" t="s">
        <v>103</v>
      </c>
    </row>
    <row r="29" spans="1:10" ht="24.75" customHeight="1">
      <c r="A29" s="17">
        <v>22</v>
      </c>
      <c r="B29" s="18" t="s">
        <v>11</v>
      </c>
      <c r="C29" s="17" t="s">
        <v>2</v>
      </c>
      <c r="D29" s="17" t="s">
        <v>73</v>
      </c>
      <c r="E29" s="22" t="s">
        <v>86</v>
      </c>
      <c r="F29" s="52">
        <v>10</v>
      </c>
      <c r="G29" s="50">
        <v>10</v>
      </c>
      <c r="H29" s="53">
        <v>9</v>
      </c>
      <c r="I29" s="42">
        <f t="shared" si="0"/>
        <v>9.5</v>
      </c>
      <c r="J29" s="47"/>
    </row>
    <row r="30" spans="1:10" ht="24.75" customHeight="1">
      <c r="A30" s="17">
        <v>23</v>
      </c>
      <c r="B30" s="18" t="s">
        <v>7</v>
      </c>
      <c r="C30" s="17" t="s">
        <v>2</v>
      </c>
      <c r="D30" s="17" t="s">
        <v>73</v>
      </c>
      <c r="E30" s="22" t="s">
        <v>86</v>
      </c>
      <c r="F30" s="52">
        <v>10</v>
      </c>
      <c r="G30" s="51" t="s">
        <v>100</v>
      </c>
      <c r="H30" s="53">
        <v>8</v>
      </c>
      <c r="I30" s="42">
        <f t="shared" si="0"/>
        <v>8.5</v>
      </c>
      <c r="J30" s="47"/>
    </row>
    <row r="31" spans="1:10" ht="24.75" customHeight="1">
      <c r="A31" s="17">
        <v>24</v>
      </c>
      <c r="B31" s="18" t="s">
        <v>10</v>
      </c>
      <c r="C31" s="17" t="s">
        <v>2</v>
      </c>
      <c r="D31" s="17" t="s">
        <v>73</v>
      </c>
      <c r="E31" s="22" t="s">
        <v>86</v>
      </c>
      <c r="F31" s="52">
        <v>10</v>
      </c>
      <c r="G31" s="50">
        <v>9.5</v>
      </c>
      <c r="H31" s="53">
        <v>8</v>
      </c>
      <c r="I31" s="42">
        <f t="shared" si="0"/>
        <v>8.5</v>
      </c>
      <c r="J31" s="47"/>
    </row>
    <row r="32" spans="1:10" ht="24.75" customHeight="1">
      <c r="A32" s="17">
        <v>25</v>
      </c>
      <c r="B32" s="18" t="s">
        <v>9</v>
      </c>
      <c r="C32" s="17" t="s">
        <v>2</v>
      </c>
      <c r="D32" s="17" t="s">
        <v>73</v>
      </c>
      <c r="E32" s="22" t="s">
        <v>86</v>
      </c>
      <c r="F32" s="52">
        <v>10</v>
      </c>
      <c r="G32" s="50">
        <v>10</v>
      </c>
      <c r="H32" s="53">
        <v>9</v>
      </c>
      <c r="I32" s="42">
        <f t="shared" si="0"/>
        <v>9.5</v>
      </c>
      <c r="J32" s="47"/>
    </row>
    <row r="33" spans="1:10" ht="24.75" customHeight="1">
      <c r="A33" s="17">
        <v>26</v>
      </c>
      <c r="B33" s="18" t="s">
        <v>6</v>
      </c>
      <c r="C33" s="17" t="s">
        <v>2</v>
      </c>
      <c r="D33" s="17" t="s">
        <v>73</v>
      </c>
      <c r="E33" s="22" t="s">
        <v>86</v>
      </c>
      <c r="F33" s="52">
        <v>10</v>
      </c>
      <c r="G33" s="50">
        <v>9.5</v>
      </c>
      <c r="H33" s="53">
        <v>8.5</v>
      </c>
      <c r="I33" s="42">
        <f t="shared" si="0"/>
        <v>9</v>
      </c>
      <c r="J33" s="47"/>
    </row>
    <row r="34" spans="1:10" ht="24.75" customHeight="1">
      <c r="A34" s="17">
        <v>27</v>
      </c>
      <c r="B34" s="18" t="s">
        <v>12</v>
      </c>
      <c r="C34" s="17" t="s">
        <v>2</v>
      </c>
      <c r="D34" s="17" t="s">
        <v>73</v>
      </c>
      <c r="E34" s="22" t="s">
        <v>86</v>
      </c>
      <c r="F34" s="52">
        <v>10</v>
      </c>
      <c r="G34" s="49" t="s">
        <v>100</v>
      </c>
      <c r="H34" s="53">
        <v>7</v>
      </c>
      <c r="I34" s="42">
        <f t="shared" si="0"/>
        <v>8</v>
      </c>
      <c r="J34" s="47"/>
    </row>
    <row r="35" spans="1:10" ht="24.75" customHeight="1">
      <c r="A35" s="17">
        <v>28</v>
      </c>
      <c r="B35" s="23" t="s">
        <v>3</v>
      </c>
      <c r="C35" s="24" t="s">
        <v>2</v>
      </c>
      <c r="D35" s="17" t="s">
        <v>73</v>
      </c>
      <c r="E35" s="22" t="s">
        <v>86</v>
      </c>
      <c r="F35" s="52">
        <v>10</v>
      </c>
      <c r="G35" s="49" t="s">
        <v>100</v>
      </c>
      <c r="H35" s="53">
        <v>9</v>
      </c>
      <c r="I35" s="42">
        <f t="shared" si="0"/>
        <v>9</v>
      </c>
      <c r="J35" s="47"/>
    </row>
    <row r="36" spans="1:10" s="6" customFormat="1" ht="24.75" customHeight="1">
      <c r="A36" s="17">
        <v>29</v>
      </c>
      <c r="B36" s="23" t="s">
        <v>87</v>
      </c>
      <c r="C36" s="24" t="s">
        <v>2</v>
      </c>
      <c r="D36" s="17" t="s">
        <v>73</v>
      </c>
      <c r="E36" s="22" t="s">
        <v>86</v>
      </c>
      <c r="F36" s="52">
        <v>9.5</v>
      </c>
      <c r="G36" s="49" t="s">
        <v>100</v>
      </c>
      <c r="H36" s="53">
        <v>7.5</v>
      </c>
      <c r="I36" s="42">
        <f t="shared" si="0"/>
        <v>8</v>
      </c>
      <c r="J36" s="48"/>
    </row>
    <row r="37" spans="1:10" ht="24.75" customHeight="1">
      <c r="A37" s="17">
        <v>30</v>
      </c>
      <c r="B37" s="23" t="s">
        <v>4</v>
      </c>
      <c r="C37" s="24" t="s">
        <v>5</v>
      </c>
      <c r="D37" s="17" t="s">
        <v>73</v>
      </c>
      <c r="E37" s="22" t="s">
        <v>86</v>
      </c>
      <c r="F37" s="52">
        <v>10</v>
      </c>
      <c r="G37" s="49" t="s">
        <v>99</v>
      </c>
      <c r="H37" s="53">
        <v>7.5</v>
      </c>
      <c r="I37" s="42">
        <f t="shared" si="0"/>
        <v>8</v>
      </c>
      <c r="J37" s="47"/>
    </row>
    <row r="38" spans="1:10" ht="24.75" customHeight="1">
      <c r="A38" s="17">
        <v>31</v>
      </c>
      <c r="B38" s="18" t="s">
        <v>8</v>
      </c>
      <c r="C38" s="17" t="s">
        <v>2</v>
      </c>
      <c r="D38" s="17" t="s">
        <v>73</v>
      </c>
      <c r="E38" s="17" t="s">
        <v>86</v>
      </c>
      <c r="F38" s="52">
        <v>10</v>
      </c>
      <c r="G38" s="49" t="s">
        <v>100</v>
      </c>
      <c r="H38" s="53">
        <v>8.5</v>
      </c>
      <c r="I38" s="42">
        <f t="shared" si="0"/>
        <v>9</v>
      </c>
      <c r="J38" s="47"/>
    </row>
    <row r="39" spans="1:10">
      <c r="A39" s="8"/>
      <c r="B39" s="9"/>
      <c r="C39" s="10"/>
      <c r="D39" s="11"/>
      <c r="E39" s="12"/>
      <c r="F39" s="12"/>
      <c r="G39" s="12"/>
      <c r="H39" s="4"/>
    </row>
    <row r="40" spans="1:10">
      <c r="A40" s="8"/>
      <c r="B40" s="9"/>
      <c r="C40" s="10"/>
      <c r="D40" s="11"/>
      <c r="E40" s="12"/>
      <c r="F40" s="12"/>
      <c r="G40" s="12"/>
    </row>
    <row r="41" spans="1:10">
      <c r="A41" s="8"/>
      <c r="B41" s="9"/>
      <c r="C41" s="9"/>
      <c r="D41" s="11"/>
      <c r="E41" s="4"/>
      <c r="F41" s="4"/>
      <c r="G41" s="4"/>
    </row>
    <row r="42" spans="1:10">
      <c r="A42" s="8"/>
      <c r="B42" s="9"/>
      <c r="C42" s="10"/>
      <c r="D42" s="11"/>
      <c r="E42" s="4"/>
      <c r="F42" s="4"/>
      <c r="G42" s="4"/>
    </row>
    <row r="43" spans="1:10">
      <c r="A43" s="8"/>
      <c r="B43" s="9"/>
      <c r="C43" s="10"/>
      <c r="D43" s="11"/>
      <c r="E43" s="4"/>
      <c r="F43" s="4"/>
      <c r="G43" s="4"/>
    </row>
    <row r="44" spans="1:10">
      <c r="A44" s="8"/>
      <c r="B44" s="9"/>
      <c r="C44" s="10"/>
      <c r="D44" s="11"/>
      <c r="E44" s="4"/>
      <c r="F44" s="4"/>
      <c r="G44" s="4"/>
    </row>
    <row r="45" spans="1:10">
      <c r="A45" s="8"/>
      <c r="B45" s="9"/>
      <c r="C45" s="9"/>
      <c r="D45" s="11"/>
      <c r="E45" s="4"/>
      <c r="F45" s="4"/>
      <c r="G45" s="4"/>
    </row>
    <row r="46" spans="1:10">
      <c r="A46" s="8"/>
      <c r="B46" s="9"/>
      <c r="C46" s="10"/>
      <c r="D46" s="11"/>
      <c r="E46" s="4"/>
      <c r="F46" s="4"/>
      <c r="G46" s="4"/>
    </row>
    <row r="47" spans="1:10">
      <c r="A47" s="8"/>
      <c r="B47" s="9"/>
      <c r="C47" s="10"/>
      <c r="D47" s="11"/>
      <c r="E47" s="4"/>
      <c r="F47" s="4"/>
      <c r="G47" s="4"/>
    </row>
    <row r="48" spans="1:10">
      <c r="A48" s="8"/>
      <c r="B48" s="9"/>
      <c r="C48" s="10"/>
      <c r="D48" s="13"/>
      <c r="E48" s="4"/>
      <c r="F48" s="4"/>
      <c r="G48" s="4"/>
    </row>
    <row r="49" spans="1:8">
      <c r="A49" s="8"/>
      <c r="B49" s="9"/>
      <c r="C49" s="9"/>
      <c r="D49" s="11"/>
      <c r="E49" s="4"/>
      <c r="F49" s="4"/>
      <c r="G49" s="4"/>
    </row>
    <row r="50" spans="1:8">
      <c r="A50" s="8"/>
      <c r="B50" s="9"/>
      <c r="C50" s="9"/>
      <c r="D50" s="11"/>
      <c r="E50" s="4"/>
      <c r="F50" s="4"/>
      <c r="G50" s="4"/>
    </row>
    <row r="51" spans="1:8">
      <c r="A51" s="8"/>
      <c r="B51" s="9"/>
      <c r="C51" s="10"/>
      <c r="D51" s="11"/>
      <c r="E51" s="4"/>
      <c r="F51" s="4"/>
      <c r="G51" s="4"/>
    </row>
    <row r="52" spans="1:8">
      <c r="A52" s="8"/>
      <c r="B52" s="9"/>
      <c r="C52" s="9"/>
      <c r="D52" s="11"/>
      <c r="E52" s="4"/>
      <c r="F52" s="4"/>
      <c r="G52" s="4"/>
    </row>
    <row r="53" spans="1:8">
      <c r="A53" s="8"/>
      <c r="B53" s="9"/>
      <c r="C53" s="9"/>
      <c r="D53" s="11"/>
      <c r="E53" s="12"/>
      <c r="F53" s="12"/>
      <c r="G53" s="12"/>
    </row>
    <row r="54" spans="1:8">
      <c r="A54" s="8"/>
      <c r="B54" s="9"/>
      <c r="C54" s="9"/>
      <c r="D54" s="11"/>
      <c r="E54" s="12"/>
      <c r="F54" s="12"/>
      <c r="G54" s="12"/>
    </row>
    <row r="55" spans="1:8">
      <c r="A55" s="8"/>
      <c r="B55" s="9"/>
      <c r="C55" s="10"/>
      <c r="D55" s="11"/>
      <c r="E55" s="12"/>
      <c r="F55" s="12"/>
      <c r="G55" s="12"/>
    </row>
    <row r="56" spans="1:8">
      <c r="A56" s="8"/>
      <c r="B56" s="9"/>
      <c r="C56" s="9"/>
      <c r="D56" s="11"/>
      <c r="E56" s="12"/>
      <c r="F56" s="12"/>
      <c r="G56" s="12"/>
    </row>
    <row r="57" spans="1:8">
      <c r="A57" s="8"/>
      <c r="B57" s="9"/>
      <c r="C57" s="9"/>
      <c r="D57" s="11"/>
      <c r="E57" s="12"/>
      <c r="F57" s="12"/>
      <c r="G57" s="12"/>
    </row>
    <row r="58" spans="1:8" s="16" customFormat="1">
      <c r="A58" s="8"/>
      <c r="B58" s="14"/>
      <c r="C58" s="14"/>
      <c r="D58" s="15"/>
      <c r="E58" s="12"/>
      <c r="F58" s="12"/>
      <c r="G58" s="12"/>
      <c r="H58" s="27"/>
    </row>
  </sheetData>
  <mergeCells count="14">
    <mergeCell ref="A1:B1"/>
    <mergeCell ref="A2:B2"/>
    <mergeCell ref="B4:J4"/>
    <mergeCell ref="F6:F7"/>
    <mergeCell ref="G6:G7"/>
    <mergeCell ref="I6:I7"/>
    <mergeCell ref="J6:J7"/>
    <mergeCell ref="A3:J3"/>
    <mergeCell ref="A6:A7"/>
    <mergeCell ref="B6:B7"/>
    <mergeCell ref="C6:C7"/>
    <mergeCell ref="D6:D7"/>
    <mergeCell ref="E6:E7"/>
    <mergeCell ref="H6:H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Lop Dia ly VN 1</vt:lpstr>
      <vt:lpstr>Lop Dia ly VN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2020-07-22T16:24:43Z</cp:lastPrinted>
  <dcterms:created xsi:type="dcterms:W3CDTF">2020-05-02T10:36:22Z</dcterms:created>
  <dcterms:modified xsi:type="dcterms:W3CDTF">2020-10-06T17:56:48Z</dcterms:modified>
</cp:coreProperties>
</file>