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20730" windowHeight="11700" activeTab="4"/>
  </bookViews>
  <sheets>
    <sheet name="DS SV thi tại trường" sheetId="1" r:id="rId1"/>
    <sheet name="Lớp GG meet" sheetId="2" r:id="rId2"/>
    <sheet name="Lớp 1V0418-QQ" sheetId="3" r:id="rId3"/>
    <sheet name="Lớp 3V0418-QQ" sheetId="4" r:id="rId4"/>
    <sheet name="Lớp 4V0418-QQ" sheetId="5" r:id="rId5"/>
  </sheets>
  <definedNames>
    <definedName name="_xlnm.Print_Area" localSheetId="0">'DS SV thi tại trường'!$A$1:$J$28</definedName>
    <definedName name="_xlnm.Print_Area" localSheetId="2">'Lớp 1V0418-QQ'!$A$1:$J$51</definedName>
    <definedName name="_xlnm.Print_Area" localSheetId="3">'Lớp 3V0418-QQ'!$A$1:$J$31</definedName>
    <definedName name="_xlnm.Print_Area" localSheetId="4">'Lớp 4V0418-QQ'!$A$1:$J$30</definedName>
    <definedName name="_xlnm.Print_Area" localSheetId="1">'Lớp GG meet'!$A$1:$J$37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10" i="1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11" i="2"/>
  <c r="I10" i="5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10" i="3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10" i="4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</calcChain>
</file>

<file path=xl/sharedStrings.xml><?xml version="1.0" encoding="utf-8"?>
<sst xmlns="http://schemas.openxmlformats.org/spreadsheetml/2006/main" count="615" uniqueCount="221">
  <si>
    <t>BỘ GIÁO DỤC VÀ ĐÀO TẠO</t>
  </si>
  <si>
    <t>Cộng hòa xã hội chủ nghĩa Việt Nam</t>
  </si>
  <si>
    <t>TRƯỜNG ĐẠI HỌC HÀ NỘI</t>
  </si>
  <si>
    <t>Hệ đào tạo: Tiếng Việt và Văn hóa Việt Nam- Năm học 2019-2020</t>
  </si>
  <si>
    <t>Lớp:</t>
  </si>
  <si>
    <t>Stt</t>
  </si>
  <si>
    <t>Họ tên sinh viên</t>
  </si>
  <si>
    <t>Giới tính</t>
  </si>
  <si>
    <t>Ngày sinh</t>
  </si>
  <si>
    <t>Quốc tịch</t>
  </si>
  <si>
    <t>Ghi chú</t>
  </si>
  <si>
    <t>Jung Woo Hyuk</t>
  </si>
  <si>
    <t>Nam</t>
  </si>
  <si>
    <t>04.07.1995</t>
  </si>
  <si>
    <t>Hàn Quốc</t>
  </si>
  <si>
    <t>Zhang Xue Yi</t>
  </si>
  <si>
    <t>18.04.1982</t>
  </si>
  <si>
    <t>Trung Quốc</t>
  </si>
  <si>
    <t>Noel Tamayo Diaz</t>
  </si>
  <si>
    <t>4.1.1992</t>
  </si>
  <si>
    <t>Cuba</t>
  </si>
  <si>
    <t>Elizabeth de los 
Angeles Torres Tamayo</t>
  </si>
  <si>
    <t>Nữ</t>
  </si>
  <si>
    <t>30.04.1987</t>
  </si>
  <si>
    <t>Sim Jun Young</t>
  </si>
  <si>
    <t>09.06.2000</t>
  </si>
  <si>
    <t>Lee jae Hoon</t>
  </si>
  <si>
    <t>20.02.1997</t>
  </si>
  <si>
    <t>22.11.1986</t>
  </si>
  <si>
    <t>Cu Ba</t>
  </si>
  <si>
    <t>09.09.2000</t>
  </si>
  <si>
    <t>09.07.1995</t>
  </si>
  <si>
    <t>Yazan A.H. ayaydeh</t>
  </si>
  <si>
    <t>Palestine</t>
  </si>
  <si>
    <t>Shin Yee Hoon</t>
  </si>
  <si>
    <t>Onishi Kanna</t>
  </si>
  <si>
    <t>Nhật Bản</t>
  </si>
  <si>
    <t>Lim Mikyoung</t>
  </si>
  <si>
    <t>22.02.1994</t>
  </si>
  <si>
    <t>04.06.1993</t>
  </si>
  <si>
    <t>Anh</t>
  </si>
  <si>
    <t xml:space="preserve">Armando Tito </t>
  </si>
  <si>
    <t xml:space="preserve">Chen Zhen Ling </t>
  </si>
  <si>
    <t xml:space="preserve">Yang Mao Lin </t>
  </si>
  <si>
    <t xml:space="preserve">Kim Kwan Ho </t>
  </si>
  <si>
    <t xml:space="preserve">Lin Renren </t>
  </si>
  <si>
    <t>21.03.1995</t>
  </si>
  <si>
    <t>Elijal Levon Scharp</t>
  </si>
  <si>
    <t>27.10.1995</t>
  </si>
  <si>
    <t>Mỹ</t>
  </si>
  <si>
    <t>20.11.1999</t>
  </si>
  <si>
    <t xml:space="preserve">         Độc lập-Tự do-Hạnh phúc</t>
  </si>
  <si>
    <t>Ngày thi: 20.05.2020</t>
  </si>
  <si>
    <t>Số thí sinh theo danh sách:</t>
  </si>
  <si>
    <t>Số thí dự thi:</t>
  </si>
  <si>
    <t>Số thí sinh vắng mặt:</t>
  </si>
  <si>
    <t xml:space="preserve">Cán bộ coi thi 1 </t>
  </si>
  <si>
    <t xml:space="preserve">Cán bộ coi thi 2 </t>
  </si>
  <si>
    <t>16.08.1987</t>
  </si>
  <si>
    <t xml:space="preserve"> </t>
  </si>
  <si>
    <t>Xayyaseng Linda</t>
  </si>
  <si>
    <t>Lào</t>
  </si>
  <si>
    <t>Sibounheuang Viengvichit</t>
  </si>
  <si>
    <t>24.12.1999</t>
  </si>
  <si>
    <t>14.06.1994</t>
  </si>
  <si>
    <t>04.01.1973</t>
  </si>
  <si>
    <t>12.06.1998</t>
  </si>
  <si>
    <t>Kim Seong Min</t>
  </si>
  <si>
    <t>05.05.1995</t>
  </si>
  <si>
    <t>Shin Gyu Seon</t>
  </si>
  <si>
    <t>Her Ji Yeon</t>
  </si>
  <si>
    <t>05.08.1998</t>
  </si>
  <si>
    <t>20.07.1990</t>
  </si>
  <si>
    <t>Kim Do Hyeon</t>
  </si>
  <si>
    <t>17.02.1998</t>
  </si>
  <si>
    <t>Lee Seo Hee</t>
  </si>
  <si>
    <t xml:space="preserve">Yoo Tae Yeon </t>
  </si>
  <si>
    <t>Ryu Hee Tae</t>
  </si>
  <si>
    <t xml:space="preserve">Hur SooJung </t>
  </si>
  <si>
    <t xml:space="preserve">Park Jiwon </t>
  </si>
  <si>
    <t>19.06.2000</t>
  </si>
  <si>
    <t>15.06.1998</t>
  </si>
  <si>
    <t>26.12.1997</t>
  </si>
  <si>
    <t xml:space="preserve">Phòng thi: </t>
  </si>
  <si>
    <t>Li Ke Ying</t>
  </si>
  <si>
    <t>Pan Jin Xi</t>
  </si>
  <si>
    <t>Lyu Xin Rong</t>
  </si>
  <si>
    <t>Zhang Meng Xin</t>
  </si>
  <si>
    <t>Shao Nan Jin</t>
  </si>
  <si>
    <t>Wang Han</t>
  </si>
  <si>
    <t>Deng Ping Ping</t>
  </si>
  <si>
    <t>Lee Hyo Jin</t>
  </si>
  <si>
    <t>Chae Sang Yeol</t>
  </si>
  <si>
    <t>Liu Yu Tong</t>
  </si>
  <si>
    <t>Zeng Xiao Ping</t>
  </si>
  <si>
    <t>Yang Xiao Man</t>
  </si>
  <si>
    <t>Wu Ting Ting</t>
  </si>
  <si>
    <t>Fu Xian</t>
  </si>
  <si>
    <t>Wen Guang Qiang</t>
  </si>
  <si>
    <t>Eom Ki Tae</t>
  </si>
  <si>
    <t>Liu Ya Wei</t>
  </si>
  <si>
    <t>Zhang Ran</t>
  </si>
  <si>
    <t>Chen Yan Zhi</t>
  </si>
  <si>
    <t>Liu Zhang Ai</t>
  </si>
  <si>
    <t>Su Hao Dong</t>
  </si>
  <si>
    <t>Qin Wei Qing</t>
  </si>
  <si>
    <t>Li Rui Jing</t>
  </si>
  <si>
    <t xml:space="preserve">Yang Shu Yuan </t>
  </si>
  <si>
    <t>Chen Shang Hao</t>
  </si>
  <si>
    <t>Song Dan Ni</t>
  </si>
  <si>
    <t>Li Yu Qi</t>
  </si>
  <si>
    <t>Ge Chun Xue</t>
  </si>
  <si>
    <t>Kim Do Kyeong</t>
  </si>
  <si>
    <t>Zhan Yan Jie</t>
  </si>
  <si>
    <t>Wu Ying Lei</t>
  </si>
  <si>
    <t>Hung Chia Ling</t>
  </si>
  <si>
    <t>14.08.1999</t>
  </si>
  <si>
    <t>Đài Loan</t>
  </si>
  <si>
    <t>Liang Deng Chang</t>
  </si>
  <si>
    <t>10.02.1998</t>
  </si>
  <si>
    <t>Zeng Jian Xuan</t>
  </si>
  <si>
    <t>20.08.2001</t>
  </si>
  <si>
    <t>Li Yu Yang</t>
  </si>
  <si>
    <t>14.03.2000</t>
  </si>
  <si>
    <t>Guo Zhi Yu</t>
  </si>
  <si>
    <t>23.06.1997</t>
  </si>
  <si>
    <t>Ru Ji Ho</t>
  </si>
  <si>
    <t>09.06.1994</t>
  </si>
  <si>
    <t>Guo Jun Yu</t>
  </si>
  <si>
    <t>25.02.1999</t>
  </si>
  <si>
    <t>Song Jian Xiong</t>
  </si>
  <si>
    <t>04.05.1999</t>
  </si>
  <si>
    <t>Chen Guo Tao</t>
  </si>
  <si>
    <t>12.10.2001</t>
  </si>
  <si>
    <t>Zeng Ming Yu</t>
  </si>
  <si>
    <t>26.10.2000</t>
  </si>
  <si>
    <t>Piao Ning</t>
  </si>
  <si>
    <t>26.11.1999</t>
  </si>
  <si>
    <t>18.11.1999</t>
  </si>
  <si>
    <t>Liu Li Ying</t>
  </si>
  <si>
    <t>31.01.2001</t>
  </si>
  <si>
    <t>Peng Cong</t>
  </si>
  <si>
    <t>HOANG CHENG</t>
  </si>
  <si>
    <t>02.07.1999</t>
  </si>
  <si>
    <t>LUO YIN ZHI</t>
  </si>
  <si>
    <t>18.01.1999</t>
  </si>
  <si>
    <t>LI GUI SHAN</t>
  </si>
  <si>
    <t>26.07.1999</t>
  </si>
  <si>
    <t>HUANG SHU YUAN</t>
  </si>
  <si>
    <t>18.04.1998</t>
  </si>
  <si>
    <t>CHA SU TAO</t>
  </si>
  <si>
    <t>08.03.1999</t>
  </si>
  <si>
    <t>JIANG LE</t>
  </si>
  <si>
    <t>DENG XIU MEI</t>
  </si>
  <si>
    <t>10.06.1998</t>
  </si>
  <si>
    <t>DENG KAI FEN</t>
  </si>
  <si>
    <t>24.01.1999</t>
  </si>
  <si>
    <t>MA YU JIE</t>
  </si>
  <si>
    <t>22.05.2000</t>
  </si>
  <si>
    <t>MA ZHENG LIN</t>
  </si>
  <si>
    <t>26.02.1999</t>
  </si>
  <si>
    <t>LIU YU JIE</t>
  </si>
  <si>
    <t xml:space="preserve">Nam </t>
  </si>
  <si>
    <t>1.06.1997</t>
  </si>
  <si>
    <t>YANG PENG HUAN</t>
  </si>
  <si>
    <t>24.09.1995</t>
  </si>
  <si>
    <t>GONG ZI FANG</t>
  </si>
  <si>
    <t>16.12.1995</t>
  </si>
  <si>
    <t>YANG XIAO YAO</t>
  </si>
  <si>
    <t>08.03.1998</t>
  </si>
  <si>
    <t>LI XIANG YING</t>
  </si>
  <si>
    <t>ZHOU YAN ZHAO</t>
  </si>
  <si>
    <t>16.11.1997</t>
  </si>
  <si>
    <t xml:space="preserve">                    Độc lập-Tự do-Hạnh phúc</t>
  </si>
  <si>
    <t>Phòng thi: 611 C</t>
  </si>
  <si>
    <t>Ngày thi: 20.07.2020</t>
  </si>
  <si>
    <t xml:space="preserve">DANH SÁCH THI HẾT HỌC PHẦN MÔN THTV 3C (C1.3) </t>
  </si>
  <si>
    <t xml:space="preserve">Leonard Jay Bryn Andrew </t>
  </si>
  <si>
    <t>Điểm CC</t>
  </si>
  <si>
    <t>Điểm GHP</t>
  </si>
  <si>
    <t>Điểm CHP</t>
  </si>
  <si>
    <t>Điểm TK</t>
  </si>
  <si>
    <t xml:space="preserve">DANH SÁCH THI HẾT HỌC PHẦN MÔN THTV 3C (C1.2) </t>
  </si>
  <si>
    <t>7.0</t>
  </si>
  <si>
    <t>9.0</t>
  </si>
  <si>
    <t>8.0</t>
  </si>
  <si>
    <t>k</t>
  </si>
  <si>
    <t>6.0</t>
  </si>
  <si>
    <t>Kim Do Hyeok</t>
  </si>
  <si>
    <t>5.0</t>
  </si>
  <si>
    <t>8.5</t>
  </si>
  <si>
    <t>9.5</t>
  </si>
  <si>
    <t>7.5</t>
  </si>
  <si>
    <t>4.0</t>
  </si>
  <si>
    <t>10</t>
  </si>
  <si>
    <t>Yao Qiu Tong</t>
  </si>
  <si>
    <t>Jung My Kyung</t>
  </si>
  <si>
    <t>Lee Do Bin</t>
  </si>
  <si>
    <t>Seong YunHui</t>
  </si>
  <si>
    <t>Makoto</t>
  </si>
  <si>
    <t>You JiEun</t>
  </si>
  <si>
    <t>Kim TaeYeon</t>
  </si>
  <si>
    <t>2.0</t>
  </si>
  <si>
    <t>Kim Do Hyeun</t>
  </si>
  <si>
    <t>Hong EunJi</t>
  </si>
  <si>
    <t>3.0</t>
  </si>
  <si>
    <t>Elizabeth Ocana Gonzalez</t>
  </si>
  <si>
    <t>NH</t>
  </si>
  <si>
    <t>28.07.1964</t>
  </si>
  <si>
    <t>06.09.1999</t>
  </si>
  <si>
    <t>01.12.1999</t>
  </si>
  <si>
    <t>22.06.1998</t>
  </si>
  <si>
    <t>05.09.1990</t>
  </si>
  <si>
    <t>29.10.1992</t>
  </si>
  <si>
    <t>24.02.1999</t>
  </si>
  <si>
    <t>12.09.1996</t>
  </si>
  <si>
    <t>06.02.1995</t>
  </si>
  <si>
    <t>k thi GK</t>
  </si>
  <si>
    <t>k thi CK</t>
  </si>
  <si>
    <t>Onuki Kohei</t>
  </si>
  <si>
    <t>1+3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</si>
</sst>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5"/>
      <name val="方正小标宋简体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3"/>
      <name val="Arial"/>
      <family val="2"/>
    </font>
    <font>
      <sz val="12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i/>
      <sz val="14"/>
      <name val="Times New Roman"/>
      <family val="1"/>
    </font>
    <font>
      <b/>
      <sz val="13"/>
      <name val="Arial"/>
      <family val="2"/>
    </font>
    <font>
      <sz val="13"/>
      <color indexed="8"/>
      <name val="Times New Roman"/>
      <family val="1"/>
    </font>
    <font>
      <sz val="13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6"/>
      <name val="Times New Roman"/>
      <family val="1"/>
    </font>
    <font>
      <sz val="16"/>
      <color theme="1"/>
      <name val="Times New Roman"/>
      <family val="1"/>
    </font>
    <font>
      <b/>
      <sz val="18"/>
      <name val="Times New Roman"/>
      <family val="1"/>
    </font>
    <font>
      <b/>
      <sz val="24"/>
      <name val="Times New Roman"/>
      <family val="1"/>
    </font>
    <font>
      <b/>
      <sz val="14"/>
      <color theme="1"/>
      <name val="Times New Roman"/>
      <family val="1"/>
    </font>
    <font>
      <b/>
      <sz val="15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3" fontId="0" fillId="0" borderId="0" xfId="0" applyNumberForma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left"/>
    </xf>
    <xf numFmtId="3" fontId="8" fillId="0" borderId="0" xfId="0" applyNumberFormat="1" applyFont="1"/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13" fillId="2" borderId="1" xfId="0" applyFont="1" applyFill="1" applyBorder="1"/>
    <xf numFmtId="0" fontId="0" fillId="0" borderId="1" xfId="0" applyBorder="1"/>
    <xf numFmtId="0" fontId="6" fillId="0" borderId="0" xfId="0" applyFont="1" applyAlignment="1"/>
    <xf numFmtId="0" fontId="7" fillId="0" borderId="0" xfId="0" applyFont="1" applyAlignment="1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/>
    <xf numFmtId="0" fontId="2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/>
    </xf>
    <xf numFmtId="14" fontId="1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1" fillId="0" borderId="1" xfId="0" quotePrefix="1" applyFont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vertical="center"/>
    </xf>
    <xf numFmtId="14" fontId="23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3" fillId="2" borderId="1" xfId="0" quotePrefix="1" applyFont="1" applyFill="1" applyBorder="1" applyAlignment="1">
      <alignment horizontal="center"/>
    </xf>
    <xf numFmtId="0" fontId="10" fillId="2" borderId="1" xfId="0" quotePrefix="1" applyFont="1" applyFill="1" applyBorder="1" applyAlignment="1">
      <alignment horizontal="center"/>
    </xf>
    <xf numFmtId="0" fontId="10" fillId="0" borderId="1" xfId="0" quotePrefix="1" applyFont="1" applyBorder="1" applyAlignment="1">
      <alignment horizontal="center"/>
    </xf>
    <xf numFmtId="0" fontId="12" fillId="2" borderId="1" xfId="0" quotePrefix="1" applyFont="1" applyFill="1" applyBorder="1" applyAlignment="1">
      <alignment horizontal="center"/>
    </xf>
    <xf numFmtId="0" fontId="12" fillId="2" borderId="1" xfId="0" quotePrefix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quotePrefix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quotePrefix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quotePrefix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quotePrefix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16" fontId="13" fillId="2" borderId="1" xfId="0" quotePrefix="1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3" fillId="0" borderId="0" xfId="0" applyFont="1" applyAlignment="1"/>
    <xf numFmtId="0" fontId="28" fillId="0" borderId="0" xfId="0" applyFont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70" zoomScaleNormal="70" workbookViewId="0">
      <selection activeCell="J22" sqref="J22"/>
    </sheetView>
  </sheetViews>
  <sheetFormatPr defaultRowHeight="15"/>
  <cols>
    <col min="1" max="1" width="6.42578125" customWidth="1"/>
    <col min="2" max="2" width="28" customWidth="1"/>
    <col min="3" max="3" width="11.28515625" customWidth="1"/>
    <col min="4" max="4" width="15.5703125" customWidth="1"/>
    <col min="5" max="5" width="16.5703125" customWidth="1"/>
    <col min="6" max="6" width="13.140625" style="35" customWidth="1"/>
    <col min="7" max="9" width="13.140625" customWidth="1"/>
    <col min="10" max="10" width="14.5703125" customWidth="1"/>
  </cols>
  <sheetData>
    <row r="1" spans="1:18">
      <c r="A1" s="1" t="s">
        <v>0</v>
      </c>
      <c r="B1" s="2"/>
      <c r="C1" s="2"/>
      <c r="D1" s="3"/>
      <c r="E1" s="3"/>
      <c r="F1" s="24"/>
      <c r="G1" s="3"/>
      <c r="H1" s="95" t="s">
        <v>1</v>
      </c>
      <c r="I1" s="95"/>
      <c r="J1" s="95"/>
      <c r="K1" s="4"/>
      <c r="L1" s="5"/>
    </row>
    <row r="2" spans="1:18">
      <c r="A2" s="1" t="s">
        <v>2</v>
      </c>
      <c r="B2" s="2"/>
      <c r="C2" s="2"/>
      <c r="D2" s="3"/>
      <c r="E2" s="3"/>
      <c r="F2" s="24"/>
      <c r="G2" s="3"/>
      <c r="H2" s="98" t="s">
        <v>173</v>
      </c>
      <c r="I2" s="98"/>
      <c r="J2" s="98"/>
      <c r="K2" s="98"/>
      <c r="L2" s="98"/>
    </row>
    <row r="3" spans="1:18" ht="19.5">
      <c r="A3" s="99"/>
      <c r="B3" s="99"/>
      <c r="C3" s="99"/>
      <c r="D3" s="6"/>
      <c r="E3" s="6"/>
      <c r="F3" s="90"/>
      <c r="G3" s="6"/>
      <c r="H3" s="6"/>
      <c r="I3" s="6"/>
      <c r="J3" s="7"/>
      <c r="R3" s="5"/>
    </row>
    <row r="4" spans="1:18" ht="30">
      <c r="A4" s="96" t="s">
        <v>176</v>
      </c>
      <c r="B4" s="96"/>
      <c r="C4" s="96"/>
      <c r="D4" s="96"/>
      <c r="E4" s="96"/>
      <c r="F4" s="96"/>
      <c r="G4" s="96"/>
      <c r="H4" s="96"/>
      <c r="I4" s="96"/>
      <c r="J4" s="96"/>
      <c r="K4" s="16"/>
      <c r="L4" s="16"/>
      <c r="M4" s="16"/>
      <c r="N4" s="16"/>
      <c r="O4" s="16"/>
      <c r="P4" s="16"/>
      <c r="Q4" s="16"/>
      <c r="R4" s="16"/>
    </row>
    <row r="5" spans="1:18" ht="22.5">
      <c r="A5" s="97" t="s">
        <v>3</v>
      </c>
      <c r="B5" s="97"/>
      <c r="C5" s="97"/>
      <c r="D5" s="97"/>
      <c r="E5" s="97"/>
      <c r="F5" s="97"/>
      <c r="G5" s="97"/>
      <c r="H5" s="97"/>
      <c r="I5" s="97"/>
      <c r="J5" s="97"/>
      <c r="K5" s="17"/>
      <c r="L5" s="17"/>
      <c r="M5" s="17"/>
      <c r="N5" s="17"/>
      <c r="O5" s="17"/>
      <c r="P5" s="17"/>
      <c r="Q5" s="17"/>
      <c r="R5" s="17"/>
    </row>
    <row r="6" spans="1:18" ht="18.7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1:18" ht="18.75">
      <c r="A7" s="18" t="s">
        <v>174</v>
      </c>
      <c r="B7" s="19"/>
      <c r="C7" s="19"/>
      <c r="D7" s="20" t="s">
        <v>4</v>
      </c>
      <c r="E7" s="20"/>
      <c r="F7" s="91"/>
      <c r="G7" s="20"/>
      <c r="H7" s="21" t="s">
        <v>175</v>
      </c>
      <c r="I7" s="21"/>
      <c r="J7" s="8"/>
      <c r="Q7" s="8"/>
      <c r="R7" s="9"/>
    </row>
    <row r="9" spans="1:18" s="50" customFormat="1" ht="50.25" customHeight="1">
      <c r="A9" s="63" t="s">
        <v>5</v>
      </c>
      <c r="B9" s="62" t="s">
        <v>6</v>
      </c>
      <c r="C9" s="63" t="s">
        <v>7</v>
      </c>
      <c r="D9" s="62" t="s">
        <v>8</v>
      </c>
      <c r="E9" s="62" t="s">
        <v>9</v>
      </c>
      <c r="F9" s="80" t="s">
        <v>178</v>
      </c>
      <c r="G9" s="64" t="s">
        <v>179</v>
      </c>
      <c r="H9" s="64" t="s">
        <v>180</v>
      </c>
      <c r="I9" s="64" t="s">
        <v>181</v>
      </c>
      <c r="J9" s="62" t="s">
        <v>10</v>
      </c>
      <c r="K9" s="49"/>
      <c r="L9" s="49"/>
      <c r="M9" s="49"/>
      <c r="N9" s="49"/>
    </row>
    <row r="10" spans="1:18" s="50" customFormat="1" ht="50.25" customHeight="1">
      <c r="A10" s="52">
        <v>1</v>
      </c>
      <c r="B10" s="53" t="s">
        <v>11</v>
      </c>
      <c r="C10" s="52" t="s">
        <v>12</v>
      </c>
      <c r="D10" s="52" t="s">
        <v>13</v>
      </c>
      <c r="E10" s="52" t="s">
        <v>14</v>
      </c>
      <c r="F10" s="70">
        <v>9.5</v>
      </c>
      <c r="G10" s="71" t="s">
        <v>187</v>
      </c>
      <c r="H10" s="70">
        <v>5.5</v>
      </c>
      <c r="I10" s="89">
        <f>FLOOR(H10*60%+G10*30%+F10*10%+0.25,0.5)</f>
        <v>6</v>
      </c>
      <c r="J10" s="54"/>
      <c r="K10" s="49"/>
      <c r="L10" s="49"/>
      <c r="M10" s="49"/>
      <c r="N10" s="49"/>
    </row>
    <row r="11" spans="1:18" s="50" customFormat="1" ht="50.25" customHeight="1">
      <c r="A11" s="52">
        <v>2</v>
      </c>
      <c r="B11" s="53" t="s">
        <v>18</v>
      </c>
      <c r="C11" s="52" t="s">
        <v>12</v>
      </c>
      <c r="D11" s="52" t="s">
        <v>19</v>
      </c>
      <c r="E11" s="52" t="s">
        <v>20</v>
      </c>
      <c r="F11" s="70">
        <v>8.5</v>
      </c>
      <c r="G11" s="70">
        <v>4.5</v>
      </c>
      <c r="H11" s="71" t="s">
        <v>189</v>
      </c>
      <c r="I11" s="89">
        <f t="shared" ref="I11:I22" si="0">FLOOR(H11*60%+G11*30%+F11*10%+0.25,0.5)</f>
        <v>5</v>
      </c>
      <c r="J11" s="54"/>
      <c r="K11" s="49"/>
      <c r="L11" s="49"/>
      <c r="M11" s="49"/>
      <c r="N11" s="49"/>
    </row>
    <row r="12" spans="1:18" s="50" customFormat="1" ht="63.75" customHeight="1">
      <c r="A12" s="52">
        <v>3</v>
      </c>
      <c r="B12" s="55" t="s">
        <v>21</v>
      </c>
      <c r="C12" s="52" t="s">
        <v>22</v>
      </c>
      <c r="D12" s="52" t="s">
        <v>23</v>
      </c>
      <c r="E12" s="52" t="s">
        <v>20</v>
      </c>
      <c r="F12" s="70">
        <v>8.5</v>
      </c>
      <c r="G12" s="70">
        <v>3.5</v>
      </c>
      <c r="H12" s="71" t="s">
        <v>189</v>
      </c>
      <c r="I12" s="89">
        <f t="shared" si="0"/>
        <v>5</v>
      </c>
      <c r="J12" s="54"/>
      <c r="K12" s="49"/>
      <c r="L12" s="49"/>
      <c r="M12" s="49"/>
      <c r="N12" s="49"/>
    </row>
    <row r="13" spans="1:18" s="50" customFormat="1" ht="50.25" customHeight="1">
      <c r="A13" s="52">
        <v>4</v>
      </c>
      <c r="B13" s="53" t="s">
        <v>24</v>
      </c>
      <c r="C13" s="52" t="s">
        <v>12</v>
      </c>
      <c r="D13" s="52" t="s">
        <v>25</v>
      </c>
      <c r="E13" s="52" t="s">
        <v>14</v>
      </c>
      <c r="F13" s="70">
        <v>6.5</v>
      </c>
      <c r="G13" s="70">
        <v>7.5</v>
      </c>
      <c r="H13" s="70">
        <v>7.5</v>
      </c>
      <c r="I13" s="89">
        <f t="shared" si="0"/>
        <v>7.5</v>
      </c>
      <c r="J13" s="54"/>
      <c r="K13" s="49"/>
      <c r="L13" s="49"/>
      <c r="M13" s="49"/>
      <c r="N13" s="49"/>
    </row>
    <row r="14" spans="1:18" s="50" customFormat="1" ht="50.25" customHeight="1">
      <c r="A14" s="52">
        <v>5</v>
      </c>
      <c r="B14" s="56" t="s">
        <v>41</v>
      </c>
      <c r="C14" s="52" t="s">
        <v>12</v>
      </c>
      <c r="D14" s="57" t="s">
        <v>28</v>
      </c>
      <c r="E14" s="52" t="s">
        <v>29</v>
      </c>
      <c r="F14" s="70">
        <v>10</v>
      </c>
      <c r="G14" s="85">
        <v>8.5</v>
      </c>
      <c r="H14" s="72">
        <v>8.5</v>
      </c>
      <c r="I14" s="89">
        <f t="shared" si="0"/>
        <v>8.5</v>
      </c>
      <c r="J14" s="58"/>
      <c r="K14" s="51"/>
      <c r="L14" s="51"/>
      <c r="M14" s="51"/>
      <c r="N14" s="51"/>
    </row>
    <row r="15" spans="1:18" s="50" customFormat="1" ht="50.25" customHeight="1">
      <c r="A15" s="52">
        <v>6</v>
      </c>
      <c r="B15" s="56" t="s">
        <v>42</v>
      </c>
      <c r="C15" s="52" t="s">
        <v>22</v>
      </c>
      <c r="D15" s="57" t="s">
        <v>30</v>
      </c>
      <c r="E15" s="52" t="s">
        <v>17</v>
      </c>
      <c r="F15" s="70">
        <v>9.5</v>
      </c>
      <c r="G15" s="86" t="s">
        <v>184</v>
      </c>
      <c r="H15" s="73" t="s">
        <v>184</v>
      </c>
      <c r="I15" s="89">
        <f t="shared" si="0"/>
        <v>9</v>
      </c>
      <c r="J15" s="58"/>
      <c r="K15" s="51"/>
      <c r="L15" s="51"/>
      <c r="M15" s="51"/>
      <c r="N15" s="51"/>
    </row>
    <row r="16" spans="1:18" s="50" customFormat="1" ht="50.25" customHeight="1">
      <c r="A16" s="52">
        <v>7</v>
      </c>
      <c r="B16" s="56" t="s">
        <v>43</v>
      </c>
      <c r="C16" s="52" t="s">
        <v>12</v>
      </c>
      <c r="D16" s="57" t="s">
        <v>31</v>
      </c>
      <c r="E16" s="52" t="s">
        <v>17</v>
      </c>
      <c r="F16" s="70">
        <v>9.5</v>
      </c>
      <c r="G16" s="85">
        <v>8.5</v>
      </c>
      <c r="H16" s="72">
        <v>9.5</v>
      </c>
      <c r="I16" s="89">
        <f t="shared" si="0"/>
        <v>9</v>
      </c>
      <c r="J16" s="58"/>
    </row>
    <row r="17" spans="1:15" s="50" customFormat="1" ht="50.25" customHeight="1">
      <c r="A17" s="52">
        <v>8</v>
      </c>
      <c r="B17" s="59" t="s">
        <v>32</v>
      </c>
      <c r="C17" s="58" t="s">
        <v>12</v>
      </c>
      <c r="D17" s="58" t="s">
        <v>46</v>
      </c>
      <c r="E17" s="58" t="s">
        <v>33</v>
      </c>
      <c r="F17" s="73" t="s">
        <v>184</v>
      </c>
      <c r="G17" s="72">
        <v>8.5</v>
      </c>
      <c r="H17" s="72">
        <v>8.5</v>
      </c>
      <c r="I17" s="89">
        <f t="shared" si="0"/>
        <v>8.5</v>
      </c>
      <c r="J17" s="58"/>
    </row>
    <row r="18" spans="1:15" s="50" customFormat="1" ht="50.25" customHeight="1">
      <c r="A18" s="52">
        <v>10</v>
      </c>
      <c r="B18" s="59" t="s">
        <v>35</v>
      </c>
      <c r="C18" s="58" t="s">
        <v>22</v>
      </c>
      <c r="D18" s="58" t="s">
        <v>50</v>
      </c>
      <c r="E18" s="58" t="s">
        <v>36</v>
      </c>
      <c r="F18" s="72">
        <v>10</v>
      </c>
      <c r="G18" s="72">
        <v>9.5</v>
      </c>
      <c r="H18" s="72">
        <v>9.5</v>
      </c>
      <c r="I18" s="89">
        <f t="shared" si="0"/>
        <v>9.5</v>
      </c>
      <c r="J18" s="58"/>
    </row>
    <row r="19" spans="1:15" s="50" customFormat="1" ht="50.25" customHeight="1">
      <c r="A19" s="52">
        <v>11</v>
      </c>
      <c r="B19" s="53" t="s">
        <v>44</v>
      </c>
      <c r="C19" s="52" t="s">
        <v>12</v>
      </c>
      <c r="D19" s="52" t="s">
        <v>38</v>
      </c>
      <c r="E19" s="52" t="s">
        <v>14</v>
      </c>
      <c r="F19" s="70">
        <v>10</v>
      </c>
      <c r="G19" s="70">
        <v>4.5</v>
      </c>
      <c r="H19" s="73" t="s">
        <v>185</v>
      </c>
      <c r="I19" s="89">
        <f t="shared" si="0"/>
        <v>7</v>
      </c>
      <c r="J19" s="58"/>
    </row>
    <row r="20" spans="1:15" s="50" customFormat="1" ht="50.25" customHeight="1">
      <c r="A20" s="52">
        <v>12</v>
      </c>
      <c r="B20" s="55" t="s">
        <v>177</v>
      </c>
      <c r="C20" s="52" t="s">
        <v>12</v>
      </c>
      <c r="D20" s="52" t="s">
        <v>39</v>
      </c>
      <c r="E20" s="52" t="s">
        <v>40</v>
      </c>
      <c r="F20" s="71" t="s">
        <v>184</v>
      </c>
      <c r="G20" s="70">
        <v>0</v>
      </c>
      <c r="H20" s="72">
        <v>8.5</v>
      </c>
      <c r="I20" s="89">
        <f t="shared" si="0"/>
        <v>6</v>
      </c>
      <c r="J20" s="58" t="s">
        <v>217</v>
      </c>
    </row>
    <row r="21" spans="1:15" s="50" customFormat="1" ht="50.25" customHeight="1">
      <c r="A21" s="52">
        <v>13</v>
      </c>
      <c r="B21" s="53" t="s">
        <v>45</v>
      </c>
      <c r="C21" s="52" t="s">
        <v>22</v>
      </c>
      <c r="D21" s="57" t="s">
        <v>58</v>
      </c>
      <c r="E21" s="52" t="s">
        <v>17</v>
      </c>
      <c r="F21" s="70">
        <v>10</v>
      </c>
      <c r="G21" s="70">
        <v>6.5</v>
      </c>
      <c r="H21" s="72">
        <v>8.5</v>
      </c>
      <c r="I21" s="89">
        <f t="shared" si="0"/>
        <v>8</v>
      </c>
      <c r="J21" s="58"/>
    </row>
    <row r="22" spans="1:15" s="50" customFormat="1" ht="50.25" customHeight="1">
      <c r="A22" s="52">
        <v>14</v>
      </c>
      <c r="B22" s="60" t="s">
        <v>47</v>
      </c>
      <c r="C22" s="61" t="s">
        <v>12</v>
      </c>
      <c r="D22" s="61" t="s">
        <v>48</v>
      </c>
      <c r="E22" s="61" t="s">
        <v>49</v>
      </c>
      <c r="F22" s="73" t="s">
        <v>184</v>
      </c>
      <c r="G22" s="72">
        <v>0</v>
      </c>
      <c r="H22" s="74">
        <v>9.5</v>
      </c>
      <c r="I22" s="89">
        <f t="shared" si="0"/>
        <v>6.5</v>
      </c>
      <c r="J22" s="60" t="s">
        <v>217</v>
      </c>
    </row>
    <row r="23" spans="1:15" ht="16.5">
      <c r="A23" s="22" t="s">
        <v>53</v>
      </c>
      <c r="B23" s="23"/>
      <c r="C23" s="23"/>
      <c r="D23" s="23"/>
      <c r="E23" s="23"/>
      <c r="F23" s="23"/>
      <c r="G23" s="23"/>
      <c r="H23" s="23"/>
      <c r="I23" s="23"/>
      <c r="J23" s="24"/>
      <c r="K23" s="24"/>
      <c r="L23" s="24"/>
      <c r="M23" s="24"/>
    </row>
    <row r="24" spans="1:15" ht="16.5">
      <c r="A24" s="22" t="s">
        <v>54</v>
      </c>
      <c r="B24" s="23"/>
      <c r="C24" s="23"/>
      <c r="D24" s="23" t="s">
        <v>55</v>
      </c>
      <c r="E24" s="23"/>
      <c r="F24" s="23"/>
      <c r="G24" s="23"/>
      <c r="H24" s="23"/>
      <c r="I24" s="23"/>
      <c r="J24" s="24"/>
      <c r="K24" s="24"/>
      <c r="L24" s="24"/>
      <c r="M24" s="24"/>
    </row>
    <row r="25" spans="1:15" ht="16.5">
      <c r="A25" s="22"/>
      <c r="B25" s="23"/>
      <c r="C25" s="23"/>
      <c r="D25" s="23"/>
      <c r="E25" s="23"/>
      <c r="F25" s="23"/>
      <c r="G25" s="23"/>
      <c r="H25" s="25"/>
      <c r="I25" s="25"/>
      <c r="J25" s="24"/>
      <c r="K25" s="24"/>
      <c r="L25" s="24"/>
      <c r="M25" s="24"/>
      <c r="O25" t="s">
        <v>59</v>
      </c>
    </row>
    <row r="26" spans="1:15" ht="16.5">
      <c r="A26" s="26"/>
      <c r="B26" s="27"/>
      <c r="C26" s="27"/>
      <c r="D26" s="26"/>
      <c r="E26" s="27"/>
      <c r="F26" s="27"/>
      <c r="G26" s="27"/>
      <c r="H26" s="27"/>
      <c r="I26" s="27"/>
      <c r="J26" s="24"/>
      <c r="K26" s="24"/>
      <c r="L26" s="24"/>
      <c r="M26" s="24"/>
    </row>
    <row r="27" spans="1:15" ht="16.5">
      <c r="A27" s="26"/>
      <c r="B27" s="28" t="s">
        <v>56</v>
      </c>
      <c r="C27" s="27"/>
      <c r="D27" s="26"/>
      <c r="E27" s="28" t="s">
        <v>57</v>
      </c>
      <c r="F27" s="28"/>
      <c r="G27" s="28"/>
      <c r="H27" s="27"/>
      <c r="I27" s="27"/>
      <c r="J27" s="24"/>
      <c r="K27" s="24"/>
      <c r="L27" s="24"/>
      <c r="M27" s="24"/>
    </row>
    <row r="28" spans="1:15">
      <c r="A28" s="29"/>
      <c r="B28" s="30"/>
      <c r="C28" s="30"/>
      <c r="D28" s="30"/>
      <c r="E28" s="30"/>
      <c r="F28" s="30"/>
      <c r="G28" s="30"/>
      <c r="H28" s="30"/>
      <c r="I28" s="30"/>
      <c r="J28" s="24"/>
      <c r="K28" s="24"/>
      <c r="L28" s="24"/>
      <c r="M28" s="24"/>
    </row>
  </sheetData>
  <mergeCells count="6">
    <mergeCell ref="A6:R6"/>
    <mergeCell ref="H1:J1"/>
    <mergeCell ref="A4:J4"/>
    <mergeCell ref="A5:J5"/>
    <mergeCell ref="H2:L2"/>
    <mergeCell ref="A3:C3"/>
  </mergeCells>
  <pageMargins left="0.7" right="0.7" top="0.75" bottom="0.75" header="0.3" footer="0.3"/>
  <pageSetup paperSize="9" scale="57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A19" zoomScaleNormal="100" workbookViewId="0">
      <selection activeCell="F20" sqref="F20"/>
    </sheetView>
  </sheetViews>
  <sheetFormatPr defaultRowHeight="15"/>
  <cols>
    <col min="2" max="2" width="31" customWidth="1"/>
    <col min="3" max="4" width="13" customWidth="1"/>
    <col min="5" max="7" width="12.7109375" customWidth="1"/>
    <col min="8" max="8" width="12.7109375" style="35" customWidth="1"/>
    <col min="9" max="9" width="15.85546875" style="114" customWidth="1"/>
  </cols>
  <sheetData>
    <row r="1" spans="1:18">
      <c r="A1" s="1" t="s">
        <v>0</v>
      </c>
      <c r="B1" s="2"/>
      <c r="C1" s="2"/>
      <c r="D1" s="3"/>
      <c r="E1" s="95" t="s">
        <v>1</v>
      </c>
      <c r="F1" s="95"/>
      <c r="G1" s="95"/>
      <c r="H1" s="95"/>
      <c r="I1" s="95"/>
      <c r="J1" s="95"/>
      <c r="K1" s="4"/>
      <c r="L1" s="5"/>
    </row>
    <row r="2" spans="1:18">
      <c r="A2" s="1" t="s">
        <v>2</v>
      </c>
      <c r="B2" s="2"/>
      <c r="C2" s="2"/>
      <c r="D2" s="3"/>
      <c r="E2" s="45" t="s">
        <v>51</v>
      </c>
      <c r="F2" s="45"/>
      <c r="G2" s="45"/>
      <c r="H2" s="93"/>
      <c r="I2" s="108"/>
      <c r="J2" s="45"/>
      <c r="K2" s="45"/>
      <c r="L2" s="45"/>
    </row>
    <row r="3" spans="1:18" ht="19.5">
      <c r="A3" s="99"/>
      <c r="B3" s="99"/>
      <c r="C3" s="99"/>
      <c r="D3" s="6"/>
      <c r="E3" s="6"/>
      <c r="F3" s="6"/>
      <c r="G3" s="6"/>
      <c r="H3" s="90"/>
      <c r="I3" s="109"/>
      <c r="J3" s="7"/>
      <c r="R3" s="5"/>
    </row>
    <row r="4" spans="1:18" ht="20.25">
      <c r="A4" s="102" t="s">
        <v>176</v>
      </c>
      <c r="B4" s="102"/>
      <c r="C4" s="102"/>
      <c r="D4" s="102"/>
      <c r="E4" s="102"/>
      <c r="F4" s="102"/>
      <c r="G4" s="102"/>
      <c r="H4" s="102"/>
      <c r="I4" s="102"/>
      <c r="J4" s="102"/>
      <c r="K4" s="16"/>
      <c r="L4" s="16"/>
      <c r="M4" s="16"/>
      <c r="N4" s="16"/>
      <c r="O4" s="16"/>
      <c r="P4" s="16"/>
      <c r="Q4" s="16"/>
      <c r="R4" s="16"/>
    </row>
    <row r="5" spans="1:18" ht="15.75">
      <c r="A5" s="103" t="s">
        <v>3</v>
      </c>
      <c r="B5" s="103"/>
      <c r="C5" s="103"/>
      <c r="D5" s="103"/>
      <c r="E5" s="103"/>
      <c r="F5" s="103"/>
      <c r="G5" s="103"/>
      <c r="H5" s="103"/>
      <c r="I5" s="103"/>
      <c r="J5" s="103"/>
      <c r="K5" s="17"/>
      <c r="L5" s="17"/>
      <c r="M5" s="17"/>
      <c r="N5" s="17"/>
      <c r="O5" s="17"/>
      <c r="P5" s="17"/>
      <c r="Q5" s="17"/>
      <c r="R5" s="17"/>
    </row>
    <row r="6" spans="1:18" ht="18.7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1:18" ht="18.75">
      <c r="A7" s="18" t="s">
        <v>83</v>
      </c>
      <c r="B7" s="19"/>
      <c r="C7" s="19"/>
      <c r="D7" s="20"/>
      <c r="E7" s="20"/>
      <c r="F7" s="20"/>
      <c r="G7" s="20"/>
      <c r="H7" s="91"/>
      <c r="I7" s="21" t="s">
        <v>52</v>
      </c>
      <c r="J7" s="8"/>
      <c r="Q7" s="8"/>
      <c r="R7" s="9"/>
    </row>
    <row r="9" spans="1:18">
      <c r="A9" s="104" t="s">
        <v>5</v>
      </c>
      <c r="B9" s="100" t="s">
        <v>6</v>
      </c>
      <c r="C9" s="104" t="s">
        <v>7</v>
      </c>
      <c r="D9" s="100" t="s">
        <v>8</v>
      </c>
      <c r="E9" s="100" t="s">
        <v>9</v>
      </c>
      <c r="F9" s="100" t="s">
        <v>178</v>
      </c>
      <c r="G9" s="100" t="s">
        <v>179</v>
      </c>
      <c r="H9" s="100" t="s">
        <v>180</v>
      </c>
      <c r="I9" s="100" t="s">
        <v>181</v>
      </c>
      <c r="J9" s="100" t="s">
        <v>10</v>
      </c>
    </row>
    <row r="10" spans="1:18">
      <c r="A10" s="104"/>
      <c r="B10" s="101"/>
      <c r="C10" s="104"/>
      <c r="D10" s="101"/>
      <c r="E10" s="101"/>
      <c r="F10" s="101"/>
      <c r="G10" s="101"/>
      <c r="H10" s="101"/>
      <c r="I10" s="101"/>
      <c r="J10" s="101"/>
    </row>
    <row r="11" spans="1:18" ht="27.75" customHeight="1">
      <c r="A11" s="33">
        <v>1</v>
      </c>
      <c r="B11" s="78" t="s">
        <v>60</v>
      </c>
      <c r="C11" s="12" t="s">
        <v>22</v>
      </c>
      <c r="D11" s="72" t="s">
        <v>80</v>
      </c>
      <c r="E11" s="72" t="s">
        <v>61</v>
      </c>
      <c r="F11" s="73" t="s">
        <v>184</v>
      </c>
      <c r="G11" s="73" t="s">
        <v>183</v>
      </c>
      <c r="H11" s="72">
        <v>7.5</v>
      </c>
      <c r="I11" s="110">
        <f>FLOOR(H11*60%+G11*30%+F11*10%+0.25,0.5)</f>
        <v>7.5</v>
      </c>
      <c r="J11" s="77"/>
    </row>
    <row r="12" spans="1:18" ht="27.75" customHeight="1">
      <c r="A12" s="33">
        <v>2</v>
      </c>
      <c r="B12" s="78" t="s">
        <v>62</v>
      </c>
      <c r="C12" s="12" t="s">
        <v>22</v>
      </c>
      <c r="D12" s="72" t="s">
        <v>81</v>
      </c>
      <c r="E12" s="72" t="s">
        <v>61</v>
      </c>
      <c r="F12" s="73" t="s">
        <v>192</v>
      </c>
      <c r="G12" s="72">
        <v>4.5</v>
      </c>
      <c r="H12" s="72" t="s">
        <v>186</v>
      </c>
      <c r="I12" s="110" t="e">
        <f t="shared" ref="I12:I31" si="0">FLOOR(H12*60%+G12*30%+F12*10%+0.25,0.5)</f>
        <v>#VALUE!</v>
      </c>
      <c r="J12" s="77" t="s">
        <v>218</v>
      </c>
    </row>
    <row r="13" spans="1:18" ht="27.75" customHeight="1">
      <c r="A13" s="33">
        <v>3</v>
      </c>
      <c r="B13" s="75" t="s">
        <v>76</v>
      </c>
      <c r="C13" s="12" t="s">
        <v>12</v>
      </c>
      <c r="D13" s="12" t="s">
        <v>63</v>
      </c>
      <c r="E13" s="12" t="s">
        <v>14</v>
      </c>
      <c r="F13" s="76" t="s">
        <v>184</v>
      </c>
      <c r="G13" s="12">
        <v>8.5</v>
      </c>
      <c r="H13" s="12">
        <v>8.5</v>
      </c>
      <c r="I13" s="110">
        <f t="shared" si="0"/>
        <v>8.5</v>
      </c>
      <c r="J13" s="77"/>
    </row>
    <row r="14" spans="1:18" ht="27.75" customHeight="1">
      <c r="A14" s="33">
        <v>4</v>
      </c>
      <c r="B14" s="75" t="s">
        <v>77</v>
      </c>
      <c r="C14" s="12" t="s">
        <v>12</v>
      </c>
      <c r="D14" s="12" t="s">
        <v>64</v>
      </c>
      <c r="E14" s="12" t="s">
        <v>14</v>
      </c>
      <c r="F14" s="12">
        <v>8.5</v>
      </c>
      <c r="G14" s="76" t="s">
        <v>183</v>
      </c>
      <c r="H14" s="12">
        <v>8.5</v>
      </c>
      <c r="I14" s="110">
        <f t="shared" si="0"/>
        <v>8</v>
      </c>
      <c r="J14" s="77"/>
    </row>
    <row r="15" spans="1:18" ht="27.75" customHeight="1">
      <c r="A15" s="33">
        <v>5</v>
      </c>
      <c r="B15" s="75" t="s">
        <v>78</v>
      </c>
      <c r="C15" s="12" t="s">
        <v>22</v>
      </c>
      <c r="D15" s="12" t="s">
        <v>65</v>
      </c>
      <c r="E15" s="12" t="s">
        <v>14</v>
      </c>
      <c r="F15" s="12">
        <v>10</v>
      </c>
      <c r="G15" s="12">
        <v>0</v>
      </c>
      <c r="H15" s="76" t="s">
        <v>183</v>
      </c>
      <c r="I15" s="110">
        <f t="shared" si="0"/>
        <v>5</v>
      </c>
      <c r="J15" s="77" t="s">
        <v>217</v>
      </c>
    </row>
    <row r="16" spans="1:18" ht="27.75" customHeight="1">
      <c r="A16" s="33">
        <v>6</v>
      </c>
      <c r="B16" s="75" t="s">
        <v>79</v>
      </c>
      <c r="C16" s="12" t="s">
        <v>22</v>
      </c>
      <c r="D16" s="12" t="s">
        <v>66</v>
      </c>
      <c r="E16" s="12" t="s">
        <v>14</v>
      </c>
      <c r="F16" s="76" t="s">
        <v>184</v>
      </c>
      <c r="G16" s="12">
        <v>7.5</v>
      </c>
      <c r="H16" s="76" t="s">
        <v>185</v>
      </c>
      <c r="I16" s="110">
        <f t="shared" si="0"/>
        <v>8</v>
      </c>
      <c r="J16" s="77"/>
    </row>
    <row r="17" spans="1:10" ht="27.75" customHeight="1">
      <c r="A17" s="33">
        <v>7</v>
      </c>
      <c r="B17" s="75" t="s">
        <v>67</v>
      </c>
      <c r="C17" s="12" t="s">
        <v>12</v>
      </c>
      <c r="D17" s="12" t="s">
        <v>68</v>
      </c>
      <c r="E17" s="12" t="s">
        <v>14</v>
      </c>
      <c r="F17" s="12">
        <v>6.5</v>
      </c>
      <c r="G17" s="12">
        <v>9.5</v>
      </c>
      <c r="H17" s="12">
        <v>7.5</v>
      </c>
      <c r="I17" s="110">
        <f t="shared" si="0"/>
        <v>8</v>
      </c>
      <c r="J17" s="77"/>
    </row>
    <row r="18" spans="1:10" ht="27.75" customHeight="1">
      <c r="A18" s="33">
        <v>8</v>
      </c>
      <c r="B18" s="75" t="s">
        <v>70</v>
      </c>
      <c r="C18" s="12" t="s">
        <v>22</v>
      </c>
      <c r="D18" s="12" t="s">
        <v>71</v>
      </c>
      <c r="E18" s="12" t="s">
        <v>14</v>
      </c>
      <c r="F18" s="12">
        <v>7.5</v>
      </c>
      <c r="G18" s="12">
        <v>8.5</v>
      </c>
      <c r="H18" s="12">
        <v>9.5</v>
      </c>
      <c r="I18" s="110">
        <f t="shared" si="0"/>
        <v>9</v>
      </c>
      <c r="J18" s="77"/>
    </row>
    <row r="19" spans="1:10" ht="27.75" customHeight="1">
      <c r="A19" s="33">
        <v>9</v>
      </c>
      <c r="B19" s="79" t="s">
        <v>206</v>
      </c>
      <c r="C19" s="12" t="s">
        <v>22</v>
      </c>
      <c r="D19" s="12" t="s">
        <v>72</v>
      </c>
      <c r="E19" s="12" t="s">
        <v>20</v>
      </c>
      <c r="F19" s="12">
        <v>7.5</v>
      </c>
      <c r="G19" s="76" t="s">
        <v>205</v>
      </c>
      <c r="H19" s="12">
        <v>3.5</v>
      </c>
      <c r="I19" s="110">
        <f t="shared" si="0"/>
        <v>4</v>
      </c>
      <c r="J19" s="77"/>
    </row>
    <row r="20" spans="1:10" ht="27.75" customHeight="1">
      <c r="A20" s="33">
        <v>10</v>
      </c>
      <c r="B20" s="75" t="s">
        <v>73</v>
      </c>
      <c r="C20" s="12" t="s">
        <v>22</v>
      </c>
      <c r="D20" s="12" t="s">
        <v>74</v>
      </c>
      <c r="E20" s="12" t="s">
        <v>14</v>
      </c>
      <c r="F20" s="12">
        <v>8.5</v>
      </c>
      <c r="G20" s="76" t="s">
        <v>185</v>
      </c>
      <c r="H20" s="12">
        <v>9.5</v>
      </c>
      <c r="I20" s="110">
        <f t="shared" si="0"/>
        <v>9</v>
      </c>
      <c r="J20" s="77"/>
    </row>
    <row r="21" spans="1:10" ht="27.75" customHeight="1">
      <c r="A21" s="33">
        <v>11</v>
      </c>
      <c r="B21" s="75" t="s">
        <v>26</v>
      </c>
      <c r="C21" s="12" t="s">
        <v>12</v>
      </c>
      <c r="D21" s="12" t="s">
        <v>27</v>
      </c>
      <c r="E21" s="12" t="s">
        <v>14</v>
      </c>
      <c r="F21" s="12" t="s">
        <v>186</v>
      </c>
      <c r="G21" s="12" t="s">
        <v>186</v>
      </c>
      <c r="H21" s="12" t="s">
        <v>186</v>
      </c>
      <c r="I21" s="110" t="e">
        <f t="shared" si="0"/>
        <v>#VALUE!</v>
      </c>
      <c r="J21" s="77"/>
    </row>
    <row r="22" spans="1:10" ht="27.75" customHeight="1">
      <c r="A22" s="33">
        <v>12</v>
      </c>
      <c r="B22" s="75" t="s">
        <v>75</v>
      </c>
      <c r="C22" s="12" t="s">
        <v>22</v>
      </c>
      <c r="D22" s="12" t="s">
        <v>82</v>
      </c>
      <c r="E22" s="12" t="s">
        <v>14</v>
      </c>
      <c r="F22" s="12">
        <v>7.5</v>
      </c>
      <c r="G22" s="12">
        <v>6.5</v>
      </c>
      <c r="H22" s="12" t="s">
        <v>186</v>
      </c>
      <c r="I22" s="110" t="e">
        <f t="shared" si="0"/>
        <v>#VALUE!</v>
      </c>
      <c r="J22" s="77" t="s">
        <v>218</v>
      </c>
    </row>
    <row r="23" spans="1:10" ht="27.75" customHeight="1">
      <c r="A23" s="33">
        <v>13</v>
      </c>
      <c r="B23" s="75" t="s">
        <v>196</v>
      </c>
      <c r="C23" s="12" t="s">
        <v>22</v>
      </c>
      <c r="D23" s="12" t="s">
        <v>208</v>
      </c>
      <c r="E23" s="12" t="s">
        <v>14</v>
      </c>
      <c r="F23" s="12">
        <v>10</v>
      </c>
      <c r="G23" s="76" t="s">
        <v>183</v>
      </c>
      <c r="H23" s="12">
        <v>8.5</v>
      </c>
      <c r="I23" s="110">
        <f t="shared" si="0"/>
        <v>8</v>
      </c>
      <c r="J23" s="77"/>
    </row>
    <row r="24" spans="1:10" ht="27.75" customHeight="1">
      <c r="A24" s="33">
        <v>14</v>
      </c>
      <c r="B24" s="75" t="s">
        <v>201</v>
      </c>
      <c r="C24" s="12" t="s">
        <v>12</v>
      </c>
      <c r="D24" s="12" t="s">
        <v>209</v>
      </c>
      <c r="E24" s="12" t="s">
        <v>14</v>
      </c>
      <c r="F24" s="76" t="s">
        <v>185</v>
      </c>
      <c r="G24" s="12">
        <v>2.5</v>
      </c>
      <c r="H24" s="12">
        <v>8.5</v>
      </c>
      <c r="I24" s="110">
        <f t="shared" si="0"/>
        <v>6.5</v>
      </c>
      <c r="J24" s="77"/>
    </row>
    <row r="25" spans="1:10" ht="27.75" customHeight="1">
      <c r="A25" s="33">
        <v>15</v>
      </c>
      <c r="B25" s="75" t="s">
        <v>197</v>
      </c>
      <c r="C25" s="12" t="s">
        <v>22</v>
      </c>
      <c r="D25" s="12" t="s">
        <v>210</v>
      </c>
      <c r="E25" s="12" t="s">
        <v>14</v>
      </c>
      <c r="F25" s="12" t="s">
        <v>186</v>
      </c>
      <c r="G25" s="12" t="s">
        <v>186</v>
      </c>
      <c r="H25" s="12" t="s">
        <v>186</v>
      </c>
      <c r="I25" s="110" t="e">
        <f t="shared" si="0"/>
        <v>#VALUE!</v>
      </c>
      <c r="J25" s="77"/>
    </row>
    <row r="26" spans="1:10" ht="27.75" customHeight="1">
      <c r="A26" s="33">
        <v>16</v>
      </c>
      <c r="B26" s="75" t="s">
        <v>198</v>
      </c>
      <c r="C26" s="12" t="s">
        <v>22</v>
      </c>
      <c r="D26" s="12" t="s">
        <v>211</v>
      </c>
      <c r="E26" s="12" t="s">
        <v>14</v>
      </c>
      <c r="F26" s="12">
        <v>8.5</v>
      </c>
      <c r="G26" s="12">
        <v>7.5</v>
      </c>
      <c r="H26" s="12" t="s">
        <v>186</v>
      </c>
      <c r="I26" s="110" t="e">
        <f t="shared" si="0"/>
        <v>#VALUE!</v>
      </c>
      <c r="J26" s="77" t="s">
        <v>218</v>
      </c>
    </row>
    <row r="27" spans="1:10" ht="27.75" customHeight="1">
      <c r="A27" s="33">
        <v>17</v>
      </c>
      <c r="B27" s="75" t="s">
        <v>199</v>
      </c>
      <c r="C27" s="12" t="s">
        <v>12</v>
      </c>
      <c r="D27" s="12" t="s">
        <v>212</v>
      </c>
      <c r="E27" s="12" t="s">
        <v>36</v>
      </c>
      <c r="F27" s="76" t="s">
        <v>185</v>
      </c>
      <c r="G27" s="12">
        <v>0</v>
      </c>
      <c r="H27" s="12">
        <v>8.5</v>
      </c>
      <c r="I27" s="110">
        <f t="shared" si="0"/>
        <v>6</v>
      </c>
      <c r="J27" s="77" t="s">
        <v>217</v>
      </c>
    </row>
    <row r="28" spans="1:10" ht="27.75" customHeight="1">
      <c r="A28" s="33">
        <v>18</v>
      </c>
      <c r="B28" s="75" t="s">
        <v>219</v>
      </c>
      <c r="C28" s="12" t="s">
        <v>12</v>
      </c>
      <c r="D28" s="12" t="s">
        <v>213</v>
      </c>
      <c r="E28" s="12" t="s">
        <v>36</v>
      </c>
      <c r="F28" s="76" t="s">
        <v>185</v>
      </c>
      <c r="G28" s="76" t="s">
        <v>202</v>
      </c>
      <c r="H28" s="76" t="s">
        <v>184</v>
      </c>
      <c r="I28" s="110">
        <f t="shared" si="0"/>
        <v>7</v>
      </c>
      <c r="J28" s="77"/>
    </row>
    <row r="29" spans="1:10" ht="27.75" customHeight="1">
      <c r="A29" s="33">
        <v>19</v>
      </c>
      <c r="B29" s="75" t="s">
        <v>200</v>
      </c>
      <c r="C29" s="12" t="s">
        <v>22</v>
      </c>
      <c r="D29" s="12" t="s">
        <v>214</v>
      </c>
      <c r="E29" s="12" t="s">
        <v>14</v>
      </c>
      <c r="F29" s="76">
        <v>8.5</v>
      </c>
      <c r="G29" s="76" t="s">
        <v>185</v>
      </c>
      <c r="H29" s="12">
        <v>8.5</v>
      </c>
      <c r="I29" s="110">
        <f t="shared" si="0"/>
        <v>8.5</v>
      </c>
      <c r="J29" s="77"/>
    </row>
    <row r="30" spans="1:10" ht="27.75" customHeight="1">
      <c r="A30" s="33">
        <v>20</v>
      </c>
      <c r="B30" s="75" t="s">
        <v>203</v>
      </c>
      <c r="C30" s="12" t="s">
        <v>12</v>
      </c>
      <c r="D30" s="12" t="s">
        <v>215</v>
      </c>
      <c r="E30" s="12" t="s">
        <v>14</v>
      </c>
      <c r="F30" s="76">
        <v>8.5</v>
      </c>
      <c r="G30" s="76">
        <v>8.5</v>
      </c>
      <c r="H30" s="12">
        <v>9.5</v>
      </c>
      <c r="I30" s="110">
        <f t="shared" si="0"/>
        <v>9</v>
      </c>
      <c r="J30" s="77"/>
    </row>
    <row r="31" spans="1:10" ht="27.75" customHeight="1">
      <c r="A31" s="33">
        <v>21</v>
      </c>
      <c r="B31" s="75" t="s">
        <v>204</v>
      </c>
      <c r="C31" s="12" t="s">
        <v>22</v>
      </c>
      <c r="D31" s="12" t="s">
        <v>216</v>
      </c>
      <c r="E31" s="12" t="s">
        <v>14</v>
      </c>
      <c r="F31" s="76">
        <v>8.5</v>
      </c>
      <c r="G31" s="76" t="s">
        <v>185</v>
      </c>
      <c r="H31" s="12">
        <v>8.5</v>
      </c>
      <c r="I31" s="110">
        <f t="shared" si="0"/>
        <v>8.5</v>
      </c>
      <c r="J31" s="77"/>
    </row>
    <row r="32" spans="1:10" ht="16.5">
      <c r="A32" s="22" t="s">
        <v>53</v>
      </c>
      <c r="B32" s="23"/>
      <c r="C32" s="23"/>
      <c r="D32" s="23"/>
      <c r="E32" s="23"/>
      <c r="F32" s="23"/>
      <c r="G32" s="23"/>
      <c r="H32" s="23"/>
      <c r="I32" s="111"/>
    </row>
    <row r="33" spans="1:9" ht="16.5">
      <c r="A33" s="22" t="s">
        <v>54</v>
      </c>
      <c r="B33" s="23"/>
      <c r="C33" s="23"/>
      <c r="D33" s="23" t="s">
        <v>55</v>
      </c>
      <c r="E33" s="23"/>
      <c r="F33" s="23"/>
      <c r="G33" s="23"/>
      <c r="H33" s="23"/>
      <c r="I33" s="111"/>
    </row>
    <row r="34" spans="1:9" ht="16.5">
      <c r="A34" s="22"/>
      <c r="B34" s="23"/>
      <c r="C34" s="23"/>
      <c r="D34" s="23"/>
      <c r="E34" s="23"/>
      <c r="F34" s="23"/>
      <c r="G34" s="23"/>
      <c r="H34" s="23"/>
      <c r="I34" s="112"/>
    </row>
    <row r="35" spans="1:9" ht="16.5">
      <c r="A35" s="26"/>
      <c r="B35" s="27"/>
      <c r="C35" s="27"/>
      <c r="D35" s="26"/>
      <c r="E35" s="27"/>
      <c r="F35" s="27"/>
      <c r="G35" s="27"/>
      <c r="H35" s="27"/>
      <c r="I35" s="26"/>
    </row>
    <row r="36" spans="1:9" ht="16.5">
      <c r="A36" s="26"/>
      <c r="B36" s="28" t="s">
        <v>56</v>
      </c>
      <c r="C36" s="27"/>
      <c r="D36" s="26"/>
      <c r="E36" s="28" t="s">
        <v>57</v>
      </c>
      <c r="F36" s="28"/>
      <c r="G36" s="28"/>
      <c r="H36" s="28"/>
      <c r="I36" s="26"/>
    </row>
    <row r="37" spans="1:9">
      <c r="A37" s="29"/>
      <c r="B37" s="30"/>
      <c r="C37" s="30"/>
      <c r="D37" s="30"/>
      <c r="E37" s="30"/>
      <c r="F37" s="30"/>
      <c r="G37" s="30"/>
      <c r="H37" s="30"/>
      <c r="I37" s="113"/>
    </row>
  </sheetData>
  <mergeCells count="15">
    <mergeCell ref="E1:J1"/>
    <mergeCell ref="I9:I10"/>
    <mergeCell ref="J9:J10"/>
    <mergeCell ref="A3:C3"/>
    <mergeCell ref="A4:J4"/>
    <mergeCell ref="A5:J5"/>
    <mergeCell ref="A6:R6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7" right="0.7" top="0.75" bottom="0.75" header="0.3" footer="0.3"/>
  <pageSetup paperSize="9" scale="79" orientation="portrait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opLeftCell="A31" zoomScale="85" zoomScaleNormal="85" workbookViewId="0">
      <selection activeCell="I8" sqref="I8:I45"/>
    </sheetView>
  </sheetViews>
  <sheetFormatPr defaultRowHeight="15"/>
  <cols>
    <col min="2" max="2" width="24.85546875" customWidth="1"/>
    <col min="3" max="3" width="16" hidden="1" customWidth="1"/>
    <col min="4" max="4" width="21.7109375" hidden="1" customWidth="1"/>
    <col min="5" max="5" width="18.140625" style="36" customWidth="1"/>
    <col min="6" max="6" width="14.28515625" style="92" customWidth="1"/>
    <col min="7" max="8" width="14.28515625" style="36" customWidth="1"/>
    <col min="9" max="9" width="14.28515625" customWidth="1"/>
    <col min="10" max="10" width="12.85546875" customWidth="1"/>
  </cols>
  <sheetData>
    <row r="1" spans="1:18">
      <c r="A1" s="1" t="s">
        <v>0</v>
      </c>
      <c r="B1" s="2"/>
      <c r="C1" s="2"/>
      <c r="D1" s="3"/>
      <c r="E1" s="3"/>
      <c r="F1" s="24"/>
      <c r="G1" s="3"/>
      <c r="H1" s="3"/>
      <c r="I1" s="4" t="s">
        <v>1</v>
      </c>
      <c r="J1" s="4"/>
      <c r="K1" s="4"/>
      <c r="L1" s="5"/>
    </row>
    <row r="2" spans="1:18">
      <c r="A2" s="1" t="s">
        <v>2</v>
      </c>
      <c r="B2" s="2"/>
      <c r="C2" s="2"/>
      <c r="D2" s="3"/>
      <c r="E2" s="3"/>
      <c r="F2" s="24"/>
      <c r="G2" s="3"/>
      <c r="H2" s="3"/>
      <c r="I2" s="98" t="s">
        <v>51</v>
      </c>
      <c r="J2" s="98"/>
      <c r="K2" s="98"/>
      <c r="L2" s="98"/>
    </row>
    <row r="3" spans="1:18" ht="19.5">
      <c r="A3" s="99"/>
      <c r="B3" s="99"/>
      <c r="C3" s="99"/>
      <c r="D3" s="6"/>
      <c r="E3" s="6"/>
      <c r="F3" s="90"/>
      <c r="G3" s="6"/>
      <c r="H3" s="6"/>
      <c r="I3" s="6"/>
      <c r="J3" s="7"/>
      <c r="R3" s="5"/>
    </row>
    <row r="4" spans="1:18" ht="20.25">
      <c r="A4" s="102" t="s">
        <v>182</v>
      </c>
      <c r="B4" s="102"/>
      <c r="C4" s="102"/>
      <c r="D4" s="102"/>
      <c r="E4" s="102"/>
      <c r="F4" s="102"/>
      <c r="G4" s="102"/>
      <c r="H4" s="102"/>
      <c r="I4" s="102"/>
      <c r="J4" s="102"/>
      <c r="K4" s="16"/>
      <c r="L4" s="16"/>
      <c r="M4" s="16"/>
      <c r="N4" s="16"/>
      <c r="O4" s="16"/>
      <c r="P4" s="16"/>
      <c r="Q4" s="16"/>
      <c r="R4" s="16"/>
    </row>
    <row r="5" spans="1:18" ht="15.75">
      <c r="A5" s="103" t="s">
        <v>3</v>
      </c>
      <c r="B5" s="103"/>
      <c r="C5" s="103"/>
      <c r="D5" s="103"/>
      <c r="E5" s="103"/>
      <c r="F5" s="103"/>
      <c r="G5" s="103"/>
      <c r="H5" s="103"/>
      <c r="I5" s="103"/>
      <c r="J5" s="103"/>
      <c r="K5" s="17"/>
      <c r="L5" s="17"/>
      <c r="M5" s="17"/>
      <c r="N5" s="17"/>
      <c r="O5" s="17"/>
      <c r="P5" s="17"/>
      <c r="Q5" s="17"/>
      <c r="R5" s="17"/>
    </row>
    <row r="6" spans="1:18" ht="18.7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1:18" ht="18.75">
      <c r="A7" s="18" t="s">
        <v>83</v>
      </c>
      <c r="B7" s="19"/>
      <c r="C7" s="19"/>
      <c r="D7" s="20"/>
      <c r="E7" s="20"/>
      <c r="F7" s="91"/>
      <c r="G7" s="20"/>
      <c r="H7" s="20"/>
      <c r="I7" s="21" t="s">
        <v>175</v>
      </c>
      <c r="J7" s="8"/>
      <c r="Q7" s="8"/>
      <c r="R7" s="9"/>
    </row>
    <row r="8" spans="1:18">
      <c r="A8" s="104" t="s">
        <v>5</v>
      </c>
      <c r="B8" s="100" t="s">
        <v>6</v>
      </c>
      <c r="C8" s="104" t="s">
        <v>7</v>
      </c>
      <c r="D8" s="100" t="s">
        <v>8</v>
      </c>
      <c r="E8" s="100" t="s">
        <v>9</v>
      </c>
      <c r="F8" s="100" t="s">
        <v>178</v>
      </c>
      <c r="G8" s="100" t="s">
        <v>179</v>
      </c>
      <c r="H8" s="100" t="s">
        <v>180</v>
      </c>
      <c r="I8" s="106" t="s">
        <v>181</v>
      </c>
      <c r="J8" s="100" t="s">
        <v>10</v>
      </c>
    </row>
    <row r="9" spans="1:18">
      <c r="A9" s="104"/>
      <c r="B9" s="101"/>
      <c r="C9" s="104"/>
      <c r="D9" s="101"/>
      <c r="E9" s="101"/>
      <c r="F9" s="101"/>
      <c r="G9" s="101"/>
      <c r="H9" s="101"/>
      <c r="I9" s="107"/>
      <c r="J9" s="101"/>
    </row>
    <row r="10" spans="1:18" ht="24.75" customHeight="1">
      <c r="A10" s="34">
        <v>1</v>
      </c>
      <c r="B10" s="14" t="s">
        <v>37</v>
      </c>
      <c r="C10" s="32"/>
      <c r="D10" s="14"/>
      <c r="E10" s="34" t="s">
        <v>14</v>
      </c>
      <c r="F10" s="34">
        <v>10</v>
      </c>
      <c r="G10" s="65" t="s">
        <v>190</v>
      </c>
      <c r="H10" s="34">
        <v>8.5</v>
      </c>
      <c r="I10" s="87">
        <f>FLOOR(H10*60%+G10*30%+F10*10%+0.25,0.5)</f>
        <v>8.5</v>
      </c>
      <c r="J10" s="32"/>
      <c r="K10" s="35"/>
    </row>
    <row r="11" spans="1:18" ht="24.75" customHeight="1">
      <c r="A11" s="34">
        <v>2</v>
      </c>
      <c r="B11" s="14" t="s">
        <v>84</v>
      </c>
      <c r="C11" s="32"/>
      <c r="D11" s="14"/>
      <c r="E11" s="34" t="s">
        <v>17</v>
      </c>
      <c r="F11" s="34">
        <v>10</v>
      </c>
      <c r="G11" s="34">
        <v>9.5</v>
      </c>
      <c r="H11" s="65" t="s">
        <v>183</v>
      </c>
      <c r="I11" s="87">
        <f t="shared" ref="I11:I45" si="0">FLOOR(H11*60%+G11*30%+F11*10%+0.25,0.5)</f>
        <v>8</v>
      </c>
      <c r="J11" s="32"/>
      <c r="K11" s="35"/>
    </row>
    <row r="12" spans="1:18" ht="24.75" customHeight="1">
      <c r="A12" s="34">
        <v>3</v>
      </c>
      <c r="B12" s="14" t="s">
        <v>85</v>
      </c>
      <c r="C12" s="32"/>
      <c r="D12" s="14"/>
      <c r="E12" s="34" t="s">
        <v>17</v>
      </c>
      <c r="F12" s="65" t="s">
        <v>184</v>
      </c>
      <c r="G12" s="34">
        <v>8.5</v>
      </c>
      <c r="H12" s="34">
        <v>8.5</v>
      </c>
      <c r="I12" s="87">
        <f t="shared" si="0"/>
        <v>8.5</v>
      </c>
      <c r="J12" s="32"/>
      <c r="K12" s="35"/>
    </row>
    <row r="13" spans="1:18" ht="24.75" customHeight="1">
      <c r="A13" s="34">
        <v>4</v>
      </c>
      <c r="B13" s="14" t="s">
        <v>86</v>
      </c>
      <c r="C13" s="32"/>
      <c r="D13" s="14"/>
      <c r="E13" s="34" t="s">
        <v>17</v>
      </c>
      <c r="F13" s="34">
        <v>8.5</v>
      </c>
      <c r="G13" s="34">
        <v>5.5</v>
      </c>
      <c r="H13" s="34">
        <v>7.5</v>
      </c>
      <c r="I13" s="87">
        <f t="shared" si="0"/>
        <v>7</v>
      </c>
      <c r="J13" s="32"/>
      <c r="K13" s="35"/>
    </row>
    <row r="14" spans="1:18" ht="24.75" customHeight="1">
      <c r="A14" s="34">
        <v>5</v>
      </c>
      <c r="B14" s="14" t="s">
        <v>87</v>
      </c>
      <c r="C14" s="32"/>
      <c r="D14" s="14"/>
      <c r="E14" s="34" t="s">
        <v>17</v>
      </c>
      <c r="F14" s="65" t="s">
        <v>190</v>
      </c>
      <c r="G14" s="34">
        <v>7.5</v>
      </c>
      <c r="H14" s="65" t="s">
        <v>183</v>
      </c>
      <c r="I14" s="87">
        <f t="shared" si="0"/>
        <v>7.5</v>
      </c>
      <c r="J14" s="32"/>
      <c r="K14" s="35"/>
    </row>
    <row r="15" spans="1:18" ht="24.75" customHeight="1">
      <c r="A15" s="34">
        <v>6</v>
      </c>
      <c r="B15" s="14" t="s">
        <v>88</v>
      </c>
      <c r="C15" s="32"/>
      <c r="D15" s="14"/>
      <c r="E15" s="34" t="s">
        <v>17</v>
      </c>
      <c r="F15" s="34">
        <v>9.5</v>
      </c>
      <c r="G15" s="65" t="s">
        <v>185</v>
      </c>
      <c r="H15" s="65" t="s">
        <v>184</v>
      </c>
      <c r="I15" s="87">
        <f t="shared" si="0"/>
        <v>9</v>
      </c>
      <c r="J15" s="32"/>
      <c r="K15" s="35"/>
    </row>
    <row r="16" spans="1:18" ht="24.75" customHeight="1">
      <c r="A16" s="34">
        <v>7</v>
      </c>
      <c r="B16" s="14" t="s">
        <v>89</v>
      </c>
      <c r="C16" s="32"/>
      <c r="D16" s="14"/>
      <c r="E16" s="34" t="s">
        <v>17</v>
      </c>
      <c r="F16" s="65" t="s">
        <v>184</v>
      </c>
      <c r="G16" s="34">
        <v>9.5</v>
      </c>
      <c r="H16" s="65" t="s">
        <v>185</v>
      </c>
      <c r="I16" s="87">
        <f t="shared" si="0"/>
        <v>8.5</v>
      </c>
      <c r="J16" s="32"/>
      <c r="K16" s="35"/>
    </row>
    <row r="17" spans="1:11" ht="24.75" customHeight="1">
      <c r="A17" s="34">
        <v>8</v>
      </c>
      <c r="B17" s="14" t="s">
        <v>90</v>
      </c>
      <c r="C17" s="32"/>
      <c r="D17" s="14"/>
      <c r="E17" s="34" t="s">
        <v>17</v>
      </c>
      <c r="F17" s="34">
        <v>9.5</v>
      </c>
      <c r="G17" s="34">
        <v>8.5</v>
      </c>
      <c r="H17" s="65" t="s">
        <v>185</v>
      </c>
      <c r="I17" s="87">
        <f t="shared" si="0"/>
        <v>8.5</v>
      </c>
      <c r="J17" s="32"/>
      <c r="K17" s="35"/>
    </row>
    <row r="18" spans="1:11" ht="24.75" customHeight="1">
      <c r="A18" s="34">
        <v>9</v>
      </c>
      <c r="B18" s="14" t="s">
        <v>91</v>
      </c>
      <c r="C18" s="32"/>
      <c r="D18" s="14"/>
      <c r="E18" s="34" t="s">
        <v>14</v>
      </c>
      <c r="F18" s="34">
        <v>10</v>
      </c>
      <c r="G18" s="34">
        <v>9.5</v>
      </c>
      <c r="H18" s="65" t="s">
        <v>184</v>
      </c>
      <c r="I18" s="87">
        <f t="shared" si="0"/>
        <v>9.5</v>
      </c>
      <c r="J18" s="32"/>
      <c r="K18" s="35"/>
    </row>
    <row r="19" spans="1:11" ht="24.75" customHeight="1">
      <c r="A19" s="34">
        <v>10</v>
      </c>
      <c r="B19" s="14" t="s">
        <v>92</v>
      </c>
      <c r="C19" s="32"/>
      <c r="D19" s="14"/>
      <c r="E19" s="34" t="s">
        <v>14</v>
      </c>
      <c r="F19" s="34">
        <v>10</v>
      </c>
      <c r="G19" s="65" t="s">
        <v>191</v>
      </c>
      <c r="H19" s="65" t="s">
        <v>184</v>
      </c>
      <c r="I19" s="87">
        <f t="shared" si="0"/>
        <v>9.5</v>
      </c>
      <c r="J19" s="32"/>
      <c r="K19" s="35"/>
    </row>
    <row r="20" spans="1:11" ht="24.75" customHeight="1">
      <c r="A20" s="34">
        <v>11</v>
      </c>
      <c r="B20" s="14" t="s">
        <v>93</v>
      </c>
      <c r="C20" s="32"/>
      <c r="D20" s="14"/>
      <c r="E20" s="34" t="s">
        <v>17</v>
      </c>
      <c r="F20" s="34">
        <v>10</v>
      </c>
      <c r="G20" s="34">
        <v>5.5</v>
      </c>
      <c r="H20" s="65" t="s">
        <v>184</v>
      </c>
      <c r="I20" s="87">
        <f t="shared" si="0"/>
        <v>8</v>
      </c>
      <c r="J20" s="32"/>
      <c r="K20" s="35"/>
    </row>
    <row r="21" spans="1:11" ht="24.75" customHeight="1">
      <c r="A21" s="34">
        <v>12</v>
      </c>
      <c r="B21" s="14" t="s">
        <v>94</v>
      </c>
      <c r="C21" s="32"/>
      <c r="D21" s="14"/>
      <c r="E21" s="34" t="s">
        <v>17</v>
      </c>
      <c r="F21" s="65" t="s">
        <v>184</v>
      </c>
      <c r="G21" s="105" t="s">
        <v>190</v>
      </c>
      <c r="H21" s="34" t="s">
        <v>186</v>
      </c>
      <c r="I21" s="87" t="e">
        <f t="shared" si="0"/>
        <v>#VALUE!</v>
      </c>
      <c r="J21" s="32" t="s">
        <v>218</v>
      </c>
      <c r="K21" s="35"/>
    </row>
    <row r="22" spans="1:11" ht="24.75" customHeight="1">
      <c r="A22" s="34">
        <v>13</v>
      </c>
      <c r="B22" s="14" t="s">
        <v>95</v>
      </c>
      <c r="C22" s="32"/>
      <c r="D22" s="14"/>
      <c r="E22" s="34" t="s">
        <v>17</v>
      </c>
      <c r="F22" s="34">
        <v>8.5</v>
      </c>
      <c r="G22" s="65" t="s">
        <v>184</v>
      </c>
      <c r="H22" s="65" t="s">
        <v>187</v>
      </c>
      <c r="I22" s="87">
        <f t="shared" si="0"/>
        <v>7</v>
      </c>
      <c r="J22" s="32"/>
      <c r="K22" s="35"/>
    </row>
    <row r="23" spans="1:11" ht="24.75" customHeight="1">
      <c r="A23" s="34">
        <v>14</v>
      </c>
      <c r="B23" s="14" t="s">
        <v>96</v>
      </c>
      <c r="C23" s="32"/>
      <c r="D23" s="14"/>
      <c r="E23" s="34" t="s">
        <v>17</v>
      </c>
      <c r="F23" s="34">
        <v>9.5</v>
      </c>
      <c r="G23" s="34">
        <v>9.5</v>
      </c>
      <c r="H23" s="65" t="s">
        <v>183</v>
      </c>
      <c r="I23" s="87">
        <f t="shared" si="0"/>
        <v>8</v>
      </c>
      <c r="J23" s="32"/>
      <c r="K23" s="35"/>
    </row>
    <row r="24" spans="1:11" ht="24.75" customHeight="1">
      <c r="A24" s="34">
        <v>15</v>
      </c>
      <c r="B24" s="14" t="s">
        <v>97</v>
      </c>
      <c r="C24" s="32"/>
      <c r="D24" s="14"/>
      <c r="E24" s="34" t="s">
        <v>17</v>
      </c>
      <c r="F24" s="34">
        <v>10</v>
      </c>
      <c r="G24" s="65" t="s">
        <v>189</v>
      </c>
      <c r="H24" s="65" t="s">
        <v>183</v>
      </c>
      <c r="I24" s="87">
        <f t="shared" si="0"/>
        <v>6.5</v>
      </c>
      <c r="J24" s="32"/>
      <c r="K24" s="35"/>
    </row>
    <row r="25" spans="1:11" ht="24.75" customHeight="1">
      <c r="A25" s="34">
        <v>16</v>
      </c>
      <c r="B25" s="14" t="s">
        <v>98</v>
      </c>
      <c r="C25" s="32"/>
      <c r="D25" s="14"/>
      <c r="E25" s="34" t="s">
        <v>17</v>
      </c>
      <c r="F25" s="34">
        <v>8.5</v>
      </c>
      <c r="G25" s="34">
        <v>8.5</v>
      </c>
      <c r="H25" s="65" t="s">
        <v>185</v>
      </c>
      <c r="I25" s="87">
        <f t="shared" si="0"/>
        <v>8</v>
      </c>
      <c r="J25" s="32"/>
      <c r="K25" s="35"/>
    </row>
    <row r="26" spans="1:11" ht="24.75" customHeight="1">
      <c r="A26" s="34">
        <v>17</v>
      </c>
      <c r="B26" s="14" t="s">
        <v>99</v>
      </c>
      <c r="C26" s="32"/>
      <c r="D26" s="14"/>
      <c r="E26" s="34" t="s">
        <v>14</v>
      </c>
      <c r="F26" s="34" t="s">
        <v>186</v>
      </c>
      <c r="G26" s="34" t="s">
        <v>186</v>
      </c>
      <c r="H26" s="34" t="s">
        <v>186</v>
      </c>
      <c r="I26" s="87" t="e">
        <f t="shared" si="0"/>
        <v>#VALUE!</v>
      </c>
      <c r="J26" s="32"/>
      <c r="K26" s="35"/>
    </row>
    <row r="27" spans="1:11" ht="24.75" customHeight="1">
      <c r="A27" s="34">
        <v>18</v>
      </c>
      <c r="B27" s="14" t="s">
        <v>100</v>
      </c>
      <c r="C27" s="32"/>
      <c r="D27" s="14"/>
      <c r="E27" s="34" t="s">
        <v>17</v>
      </c>
      <c r="F27" s="65" t="s">
        <v>184</v>
      </c>
      <c r="G27" s="65" t="s">
        <v>183</v>
      </c>
      <c r="H27" s="34">
        <v>6.5</v>
      </c>
      <c r="I27" s="87">
        <f t="shared" si="0"/>
        <v>7</v>
      </c>
      <c r="J27" s="32"/>
      <c r="K27" s="35"/>
    </row>
    <row r="28" spans="1:11" ht="24.75" customHeight="1">
      <c r="A28" s="34">
        <v>19</v>
      </c>
      <c r="B28" s="14" t="s">
        <v>101</v>
      </c>
      <c r="C28" s="32"/>
      <c r="D28" s="14"/>
      <c r="E28" s="34" t="s">
        <v>17</v>
      </c>
      <c r="F28" s="34">
        <v>10</v>
      </c>
      <c r="G28" s="65" t="s">
        <v>192</v>
      </c>
      <c r="H28" s="34" t="s">
        <v>186</v>
      </c>
      <c r="I28" s="87" t="e">
        <f t="shared" si="0"/>
        <v>#VALUE!</v>
      </c>
      <c r="J28" s="32" t="s">
        <v>218</v>
      </c>
      <c r="K28" s="35"/>
    </row>
    <row r="29" spans="1:11" ht="24.75" customHeight="1">
      <c r="A29" s="34">
        <v>20</v>
      </c>
      <c r="B29" s="14" t="s">
        <v>102</v>
      </c>
      <c r="C29" s="32"/>
      <c r="D29" s="14"/>
      <c r="E29" s="34" t="s">
        <v>17</v>
      </c>
      <c r="F29" s="65" t="s">
        <v>184</v>
      </c>
      <c r="G29" s="65" t="s">
        <v>187</v>
      </c>
      <c r="H29" s="65" t="s">
        <v>183</v>
      </c>
      <c r="I29" s="87">
        <f t="shared" si="0"/>
        <v>7</v>
      </c>
      <c r="J29" s="32"/>
      <c r="K29" s="35"/>
    </row>
    <row r="30" spans="1:11" ht="24.75" customHeight="1">
      <c r="A30" s="34">
        <v>21</v>
      </c>
      <c r="B30" s="14" t="s">
        <v>103</v>
      </c>
      <c r="C30" s="32"/>
      <c r="D30" s="14"/>
      <c r="E30" s="34" t="s">
        <v>17</v>
      </c>
      <c r="F30" s="34">
        <v>10</v>
      </c>
      <c r="G30" s="65" t="s">
        <v>184</v>
      </c>
      <c r="H30" s="34">
        <v>7.5</v>
      </c>
      <c r="I30" s="87">
        <f t="shared" si="0"/>
        <v>8</v>
      </c>
      <c r="J30" s="32"/>
      <c r="K30" s="35"/>
    </row>
    <row r="31" spans="1:11" ht="24.75" customHeight="1">
      <c r="A31" s="34">
        <v>22</v>
      </c>
      <c r="B31" s="14" t="s">
        <v>104</v>
      </c>
      <c r="C31" s="32"/>
      <c r="D31" s="14"/>
      <c r="E31" s="34" t="s">
        <v>17</v>
      </c>
      <c r="F31" s="65" t="s">
        <v>185</v>
      </c>
      <c r="G31" s="65" t="s">
        <v>184</v>
      </c>
      <c r="H31" s="65" t="s">
        <v>183</v>
      </c>
      <c r="I31" s="87">
        <f t="shared" si="0"/>
        <v>7.5</v>
      </c>
      <c r="J31" s="32"/>
      <c r="K31" s="35"/>
    </row>
    <row r="32" spans="1:11" ht="24.75" customHeight="1">
      <c r="A32" s="34">
        <v>23</v>
      </c>
      <c r="B32" s="14" t="s">
        <v>105</v>
      </c>
      <c r="C32" s="32"/>
      <c r="D32" s="14"/>
      <c r="E32" s="34" t="s">
        <v>17</v>
      </c>
      <c r="F32" s="34">
        <v>9.5</v>
      </c>
      <c r="G32" s="34">
        <v>8.5</v>
      </c>
      <c r="H32" s="65" t="s">
        <v>183</v>
      </c>
      <c r="I32" s="87">
        <f t="shared" si="0"/>
        <v>7.5</v>
      </c>
      <c r="J32" s="32"/>
      <c r="K32" s="35"/>
    </row>
    <row r="33" spans="1:11" ht="24.75" customHeight="1">
      <c r="A33" s="34">
        <v>24</v>
      </c>
      <c r="B33" s="14" t="s">
        <v>106</v>
      </c>
      <c r="C33" s="32"/>
      <c r="D33" s="14"/>
      <c r="E33" s="34" t="s">
        <v>17</v>
      </c>
      <c r="F33" s="65" t="s">
        <v>185</v>
      </c>
      <c r="G33" s="65" t="s">
        <v>193</v>
      </c>
      <c r="H33" s="65" t="s">
        <v>183</v>
      </c>
      <c r="I33" s="87">
        <f t="shared" si="0"/>
        <v>6</v>
      </c>
      <c r="J33" s="32"/>
      <c r="K33" s="35"/>
    </row>
    <row r="34" spans="1:11" ht="24.75" customHeight="1">
      <c r="A34" s="34">
        <v>25</v>
      </c>
      <c r="B34" s="14" t="s">
        <v>107</v>
      </c>
      <c r="C34" s="32"/>
      <c r="D34" s="14"/>
      <c r="E34" s="34" t="s">
        <v>17</v>
      </c>
      <c r="F34" s="34">
        <v>10</v>
      </c>
      <c r="G34" s="34">
        <v>0</v>
      </c>
      <c r="H34" s="65" t="s">
        <v>183</v>
      </c>
      <c r="I34" s="87">
        <f t="shared" si="0"/>
        <v>5</v>
      </c>
      <c r="J34" s="32" t="s">
        <v>217</v>
      </c>
      <c r="K34" s="35"/>
    </row>
    <row r="35" spans="1:11" ht="24.75" customHeight="1">
      <c r="A35" s="34">
        <v>26</v>
      </c>
      <c r="B35" s="14" t="s">
        <v>108</v>
      </c>
      <c r="C35" s="32"/>
      <c r="D35" s="14"/>
      <c r="E35" s="34" t="s">
        <v>17</v>
      </c>
      <c r="F35" s="65" t="s">
        <v>185</v>
      </c>
      <c r="G35" s="65" t="s">
        <v>185</v>
      </c>
      <c r="H35" s="34" t="s">
        <v>186</v>
      </c>
      <c r="I35" s="87" t="e">
        <f t="shared" si="0"/>
        <v>#VALUE!</v>
      </c>
      <c r="J35" s="32" t="s">
        <v>218</v>
      </c>
      <c r="K35" s="35"/>
    </row>
    <row r="36" spans="1:11" ht="24.75" customHeight="1">
      <c r="A36" s="34">
        <v>27</v>
      </c>
      <c r="B36" s="14" t="s">
        <v>109</v>
      </c>
      <c r="C36" s="32"/>
      <c r="D36" s="14"/>
      <c r="E36" s="34" t="s">
        <v>17</v>
      </c>
      <c r="F36" s="65" t="s">
        <v>184</v>
      </c>
      <c r="G36" s="65" t="s">
        <v>184</v>
      </c>
      <c r="H36" s="65" t="s">
        <v>187</v>
      </c>
      <c r="I36" s="87">
        <f t="shared" si="0"/>
        <v>7</v>
      </c>
      <c r="J36" s="32"/>
      <c r="K36" s="35"/>
    </row>
    <row r="37" spans="1:11" ht="24.75" customHeight="1">
      <c r="A37" s="34">
        <v>28</v>
      </c>
      <c r="B37" s="14" t="s">
        <v>110</v>
      </c>
      <c r="C37" s="32"/>
      <c r="D37" s="14"/>
      <c r="E37" s="34" t="s">
        <v>17</v>
      </c>
      <c r="F37" s="34">
        <v>9.5</v>
      </c>
      <c r="G37" s="65" t="s">
        <v>185</v>
      </c>
      <c r="H37" s="65" t="s">
        <v>183</v>
      </c>
      <c r="I37" s="87">
        <f t="shared" si="0"/>
        <v>7.5</v>
      </c>
      <c r="J37" s="32"/>
      <c r="K37" s="35"/>
    </row>
    <row r="38" spans="1:11" ht="24.75" customHeight="1">
      <c r="A38" s="34">
        <v>29</v>
      </c>
      <c r="B38" s="14" t="s">
        <v>111</v>
      </c>
      <c r="C38" s="32"/>
      <c r="D38" s="14"/>
      <c r="E38" s="34" t="s">
        <v>17</v>
      </c>
      <c r="F38" s="65" t="s">
        <v>184</v>
      </c>
      <c r="G38" s="34">
        <v>8.5</v>
      </c>
      <c r="H38" s="34">
        <v>7.5</v>
      </c>
      <c r="I38" s="87">
        <f t="shared" si="0"/>
        <v>8</v>
      </c>
      <c r="J38" s="32"/>
      <c r="K38" s="35"/>
    </row>
    <row r="39" spans="1:11" ht="24.75" customHeight="1">
      <c r="A39" s="34">
        <v>30</v>
      </c>
      <c r="B39" s="14" t="s">
        <v>112</v>
      </c>
      <c r="C39" s="32"/>
      <c r="D39" s="14"/>
      <c r="E39" s="34" t="s">
        <v>14</v>
      </c>
      <c r="F39" s="34">
        <v>9.5</v>
      </c>
      <c r="G39" s="34">
        <v>0</v>
      </c>
      <c r="H39" s="65" t="s">
        <v>184</v>
      </c>
      <c r="I39" s="87">
        <f t="shared" si="0"/>
        <v>6.5</v>
      </c>
      <c r="J39" s="32" t="s">
        <v>217</v>
      </c>
      <c r="K39" s="35"/>
    </row>
    <row r="40" spans="1:11" ht="24.75" customHeight="1">
      <c r="A40" s="34">
        <v>31</v>
      </c>
      <c r="B40" s="14" t="s">
        <v>113</v>
      </c>
      <c r="C40" s="32"/>
      <c r="D40" s="14"/>
      <c r="E40" s="34" t="s">
        <v>17</v>
      </c>
      <c r="F40" s="34">
        <v>8.5</v>
      </c>
      <c r="G40" s="34">
        <v>0</v>
      </c>
      <c r="H40" s="65" t="s">
        <v>185</v>
      </c>
      <c r="I40" s="87">
        <f t="shared" si="0"/>
        <v>5.5</v>
      </c>
      <c r="J40" s="32" t="s">
        <v>217</v>
      </c>
      <c r="K40" s="35"/>
    </row>
    <row r="41" spans="1:11" ht="24.75" customHeight="1">
      <c r="A41" s="34">
        <v>32</v>
      </c>
      <c r="B41" s="14" t="s">
        <v>114</v>
      </c>
      <c r="C41" s="32"/>
      <c r="D41" s="14"/>
      <c r="E41" s="34" t="s">
        <v>17</v>
      </c>
      <c r="F41" s="34" t="s">
        <v>186</v>
      </c>
      <c r="G41" s="34" t="s">
        <v>186</v>
      </c>
      <c r="H41" s="34" t="s">
        <v>186</v>
      </c>
      <c r="I41" s="87" t="e">
        <f t="shared" si="0"/>
        <v>#VALUE!</v>
      </c>
      <c r="J41" s="32"/>
      <c r="K41" s="35"/>
    </row>
    <row r="42" spans="1:11" ht="24.75" customHeight="1">
      <c r="A42" s="34">
        <v>33</v>
      </c>
      <c r="B42" s="14" t="s">
        <v>188</v>
      </c>
      <c r="C42" s="32"/>
      <c r="D42" s="14"/>
      <c r="E42" s="34" t="s">
        <v>14</v>
      </c>
      <c r="F42" s="65" t="s">
        <v>184</v>
      </c>
      <c r="G42" s="65" t="s">
        <v>184</v>
      </c>
      <c r="H42" s="34">
        <v>9.5</v>
      </c>
      <c r="I42" s="87">
        <f t="shared" si="0"/>
        <v>9.5</v>
      </c>
      <c r="J42" s="32"/>
      <c r="K42" s="35"/>
    </row>
    <row r="43" spans="1:11" ht="24.75" customHeight="1">
      <c r="A43" s="34">
        <v>34</v>
      </c>
      <c r="B43" s="14" t="s">
        <v>69</v>
      </c>
      <c r="C43" s="32"/>
      <c r="D43" s="14"/>
      <c r="E43" s="34" t="s">
        <v>14</v>
      </c>
      <c r="F43" s="65" t="s">
        <v>190</v>
      </c>
      <c r="G43" s="65" t="s">
        <v>184</v>
      </c>
      <c r="H43" s="34">
        <v>9</v>
      </c>
      <c r="I43" s="87">
        <f t="shared" si="0"/>
        <v>9</v>
      </c>
      <c r="J43" s="32"/>
      <c r="K43" s="35"/>
    </row>
    <row r="44" spans="1:11" ht="24.75" customHeight="1">
      <c r="A44" s="34">
        <v>35</v>
      </c>
      <c r="B44" s="14" t="s">
        <v>34</v>
      </c>
      <c r="C44" s="32"/>
      <c r="D44" s="14"/>
      <c r="E44" s="34" t="s">
        <v>14</v>
      </c>
      <c r="F44" s="65" t="s">
        <v>184</v>
      </c>
      <c r="G44" s="65" t="s">
        <v>190</v>
      </c>
      <c r="H44" s="65" t="s">
        <v>183</v>
      </c>
      <c r="I44" s="87">
        <f t="shared" si="0"/>
        <v>7.5</v>
      </c>
      <c r="J44" s="32"/>
      <c r="K44" s="35"/>
    </row>
    <row r="45" spans="1:11" ht="24.75" customHeight="1">
      <c r="A45" s="34">
        <v>36</v>
      </c>
      <c r="B45" s="14" t="s">
        <v>195</v>
      </c>
      <c r="C45" s="32"/>
      <c r="D45" s="14"/>
      <c r="E45" s="34" t="s">
        <v>17</v>
      </c>
      <c r="F45" s="34">
        <v>10</v>
      </c>
      <c r="G45" s="65">
        <v>8.5</v>
      </c>
      <c r="H45" s="65" t="s">
        <v>184</v>
      </c>
      <c r="I45" s="87">
        <f t="shared" si="0"/>
        <v>9</v>
      </c>
      <c r="J45" s="32"/>
      <c r="K45" s="35"/>
    </row>
    <row r="46" spans="1:11" ht="16.5">
      <c r="A46" s="22" t="s">
        <v>53</v>
      </c>
      <c r="B46" s="23"/>
      <c r="C46" s="23"/>
      <c r="D46" s="23"/>
      <c r="E46" s="23"/>
      <c r="F46" s="23"/>
      <c r="G46" s="23"/>
      <c r="I46" s="23"/>
    </row>
    <row r="47" spans="1:11" ht="16.5">
      <c r="A47" s="22" t="s">
        <v>54</v>
      </c>
      <c r="B47" s="23"/>
      <c r="C47" s="23"/>
      <c r="D47" s="23" t="s">
        <v>55</v>
      </c>
      <c r="E47" s="23"/>
      <c r="F47" s="23"/>
      <c r="G47" s="23"/>
      <c r="I47" s="23"/>
    </row>
    <row r="48" spans="1:11" ht="16.5">
      <c r="A48" s="22"/>
      <c r="B48" s="23"/>
      <c r="C48" s="23"/>
      <c r="D48" s="23"/>
      <c r="E48" s="23"/>
      <c r="F48" s="23"/>
      <c r="G48" s="23"/>
      <c r="H48" s="23"/>
      <c r="I48" s="25"/>
    </row>
    <row r="49" spans="1:9" ht="16.5">
      <c r="A49" s="26"/>
      <c r="B49" s="27"/>
      <c r="C49" s="27"/>
      <c r="D49" s="26"/>
      <c r="E49" s="27"/>
      <c r="F49" s="27"/>
      <c r="G49" s="27"/>
      <c r="H49" s="27"/>
      <c r="I49" s="27"/>
    </row>
    <row r="50" spans="1:9" ht="16.5">
      <c r="A50" s="26"/>
      <c r="B50" s="28" t="s">
        <v>56</v>
      </c>
      <c r="C50" s="27"/>
      <c r="D50" s="26"/>
      <c r="E50" s="28" t="s">
        <v>57</v>
      </c>
      <c r="F50" s="28"/>
      <c r="G50" s="28"/>
      <c r="H50" s="28"/>
      <c r="I50" s="27"/>
    </row>
    <row r="51" spans="1:9">
      <c r="A51" s="29"/>
      <c r="B51" s="30"/>
      <c r="C51" s="30"/>
      <c r="D51" s="30"/>
      <c r="E51" s="30"/>
      <c r="F51" s="30"/>
      <c r="G51" s="30"/>
      <c r="H51" s="30"/>
      <c r="I51" s="30"/>
    </row>
  </sheetData>
  <mergeCells count="15">
    <mergeCell ref="J8:J9"/>
    <mergeCell ref="I2:L2"/>
    <mergeCell ref="A3:C3"/>
    <mergeCell ref="A5:J5"/>
    <mergeCell ref="A6:R6"/>
    <mergeCell ref="A8:A9"/>
    <mergeCell ref="B8:B9"/>
    <mergeCell ref="C8:C9"/>
    <mergeCell ref="D8:D9"/>
    <mergeCell ref="E8:E9"/>
    <mergeCell ref="I8:I9"/>
    <mergeCell ref="A4:J4"/>
    <mergeCell ref="F8:F9"/>
    <mergeCell ref="G8:G9"/>
    <mergeCell ref="H8:H9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zoomScale="85" zoomScaleNormal="85" workbookViewId="0">
      <selection activeCell="J26" sqref="J26"/>
    </sheetView>
  </sheetViews>
  <sheetFormatPr defaultRowHeight="15"/>
  <cols>
    <col min="2" max="2" width="24.5703125" customWidth="1"/>
    <col min="3" max="3" width="14.42578125" customWidth="1"/>
    <col min="4" max="4" width="15.5703125" customWidth="1"/>
    <col min="5" max="5" width="14.7109375" customWidth="1"/>
    <col min="6" max="8" width="12.140625" customWidth="1"/>
    <col min="9" max="9" width="15.28515625" customWidth="1"/>
    <col min="10" max="10" width="13.5703125" customWidth="1"/>
  </cols>
  <sheetData>
    <row r="1" spans="1:18">
      <c r="A1" s="1" t="s">
        <v>0</v>
      </c>
      <c r="B1" s="2"/>
      <c r="C1" s="2"/>
      <c r="D1" s="3"/>
      <c r="E1" s="3"/>
      <c r="F1" s="3"/>
      <c r="G1" s="3"/>
      <c r="H1" s="3"/>
      <c r="I1" s="4" t="s">
        <v>1</v>
      </c>
      <c r="J1" s="4"/>
      <c r="K1" s="4"/>
      <c r="L1" s="5"/>
    </row>
    <row r="2" spans="1:18">
      <c r="A2" s="1" t="s">
        <v>2</v>
      </c>
      <c r="B2" s="2"/>
      <c r="C2" s="2"/>
      <c r="D2" s="3"/>
      <c r="E2" s="3"/>
      <c r="F2" s="3"/>
      <c r="G2" s="3"/>
      <c r="H2" s="3"/>
      <c r="I2" s="98" t="s">
        <v>51</v>
      </c>
      <c r="J2" s="98"/>
      <c r="K2" s="98"/>
      <c r="L2" s="98"/>
    </row>
    <row r="3" spans="1:18" ht="19.5">
      <c r="A3" s="99"/>
      <c r="B3" s="99"/>
      <c r="C3" s="99"/>
      <c r="D3" s="6"/>
      <c r="E3" s="6"/>
      <c r="F3" s="6"/>
      <c r="G3" s="6"/>
      <c r="H3" s="6"/>
      <c r="I3" s="6"/>
      <c r="J3" s="7"/>
      <c r="R3" s="5"/>
    </row>
    <row r="4" spans="1:18" ht="20.25">
      <c r="A4" s="102" t="s">
        <v>182</v>
      </c>
      <c r="B4" s="102"/>
      <c r="C4" s="102"/>
      <c r="D4" s="102"/>
      <c r="E4" s="102"/>
      <c r="F4" s="102"/>
      <c r="G4" s="102"/>
      <c r="H4" s="102"/>
      <c r="I4" s="102"/>
      <c r="J4" s="102"/>
      <c r="K4" s="16"/>
      <c r="L4" s="16"/>
      <c r="M4" s="16"/>
      <c r="N4" s="16"/>
      <c r="O4" s="16"/>
      <c r="P4" s="16"/>
      <c r="Q4" s="16"/>
      <c r="R4" s="16"/>
    </row>
    <row r="5" spans="1:18" ht="15.75">
      <c r="A5" s="103" t="s">
        <v>3</v>
      </c>
      <c r="B5" s="103"/>
      <c r="C5" s="103"/>
      <c r="D5" s="103"/>
      <c r="E5" s="103"/>
      <c r="F5" s="103"/>
      <c r="G5" s="103"/>
      <c r="H5" s="103"/>
      <c r="I5" s="103"/>
      <c r="J5" s="103"/>
      <c r="K5" s="17"/>
      <c r="L5" s="17"/>
      <c r="M5" s="17"/>
      <c r="N5" s="17"/>
      <c r="O5" s="17"/>
      <c r="P5" s="17"/>
      <c r="Q5" s="17"/>
      <c r="R5" s="17"/>
    </row>
    <row r="6" spans="1:18" ht="18.7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1:18" ht="21.75" customHeight="1">
      <c r="A7" s="18" t="s">
        <v>83</v>
      </c>
      <c r="B7" s="19"/>
      <c r="C7" s="19"/>
      <c r="D7" s="20"/>
      <c r="E7" s="20"/>
      <c r="F7" s="20"/>
      <c r="G7" s="20"/>
      <c r="H7" s="20"/>
      <c r="I7" s="21" t="s">
        <v>175</v>
      </c>
      <c r="J7" s="8"/>
      <c r="Q7" s="8"/>
      <c r="R7" s="9"/>
    </row>
    <row r="8" spans="1:18">
      <c r="A8" s="104" t="s">
        <v>5</v>
      </c>
      <c r="B8" s="100" t="s">
        <v>6</v>
      </c>
      <c r="C8" s="104" t="s">
        <v>7</v>
      </c>
      <c r="D8" s="100" t="s">
        <v>8</v>
      </c>
      <c r="E8" s="100" t="s">
        <v>9</v>
      </c>
      <c r="F8" s="100" t="s">
        <v>178</v>
      </c>
      <c r="G8" s="100" t="s">
        <v>179</v>
      </c>
      <c r="H8" s="100" t="s">
        <v>180</v>
      </c>
      <c r="I8" s="100" t="s">
        <v>181</v>
      </c>
      <c r="J8" s="100" t="s">
        <v>10</v>
      </c>
    </row>
    <row r="9" spans="1:18">
      <c r="A9" s="104"/>
      <c r="B9" s="101"/>
      <c r="C9" s="104"/>
      <c r="D9" s="101"/>
      <c r="E9" s="101"/>
      <c r="F9" s="101"/>
      <c r="G9" s="101"/>
      <c r="H9" s="101"/>
      <c r="I9" s="101"/>
      <c r="J9" s="101"/>
    </row>
    <row r="10" spans="1:18" ht="26.25" customHeight="1">
      <c r="A10" s="37">
        <v>1</v>
      </c>
      <c r="B10" s="13" t="s">
        <v>142</v>
      </c>
      <c r="C10" s="41" t="s">
        <v>12</v>
      </c>
      <c r="D10" s="43" t="s">
        <v>143</v>
      </c>
      <c r="E10" s="41" t="s">
        <v>17</v>
      </c>
      <c r="F10" s="41">
        <v>10</v>
      </c>
      <c r="G10" s="81" t="s">
        <v>185</v>
      </c>
      <c r="H10" s="41">
        <v>7.5</v>
      </c>
      <c r="I10" s="88">
        <f>FLOOR(H10*60%+G10*30%+F10*10%+0.25,0.5)</f>
        <v>8</v>
      </c>
      <c r="J10" s="15"/>
    </row>
    <row r="11" spans="1:18" ht="26.25" customHeight="1">
      <c r="A11" s="37">
        <v>2</v>
      </c>
      <c r="B11" s="13" t="s">
        <v>144</v>
      </c>
      <c r="C11" s="41" t="s">
        <v>22</v>
      </c>
      <c r="D11" s="43" t="s">
        <v>145</v>
      </c>
      <c r="E11" s="41" t="s">
        <v>17</v>
      </c>
      <c r="F11" s="68" t="s">
        <v>184</v>
      </c>
      <c r="G11" s="81" t="s">
        <v>185</v>
      </c>
      <c r="H11" s="41">
        <v>7.5</v>
      </c>
      <c r="I11" s="88">
        <f t="shared" ref="I11:I25" si="0">FLOOR(H11*60%+G11*30%+F11*10%+0.25,0.5)</f>
        <v>8</v>
      </c>
      <c r="J11" s="15"/>
    </row>
    <row r="12" spans="1:18" ht="26.25" customHeight="1">
      <c r="A12" s="37">
        <v>3</v>
      </c>
      <c r="B12" s="13" t="s">
        <v>146</v>
      </c>
      <c r="C12" s="41" t="s">
        <v>12</v>
      </c>
      <c r="D12" s="43" t="s">
        <v>147</v>
      </c>
      <c r="E12" s="41" t="s">
        <v>17</v>
      </c>
      <c r="F12" s="41">
        <v>10</v>
      </c>
      <c r="G12" s="82">
        <v>6.5</v>
      </c>
      <c r="H12" s="41">
        <v>7.5</v>
      </c>
      <c r="I12" s="88">
        <f t="shared" si="0"/>
        <v>7.5</v>
      </c>
      <c r="J12" s="15"/>
    </row>
    <row r="13" spans="1:18" ht="26.25" customHeight="1">
      <c r="A13" s="37">
        <v>4</v>
      </c>
      <c r="B13" s="39" t="s">
        <v>148</v>
      </c>
      <c r="C13" s="41" t="s">
        <v>22</v>
      </c>
      <c r="D13" s="43" t="s">
        <v>149</v>
      </c>
      <c r="E13" s="41" t="s">
        <v>17</v>
      </c>
      <c r="F13" s="68" t="s">
        <v>185</v>
      </c>
      <c r="G13" s="82">
        <v>7.5</v>
      </c>
      <c r="H13" s="68" t="s">
        <v>183</v>
      </c>
      <c r="I13" s="88">
        <f t="shared" si="0"/>
        <v>7.5</v>
      </c>
      <c r="J13" s="15"/>
    </row>
    <row r="14" spans="1:18" ht="26.25" customHeight="1">
      <c r="A14" s="37">
        <v>5</v>
      </c>
      <c r="B14" s="40" t="s">
        <v>150</v>
      </c>
      <c r="C14" s="42" t="s">
        <v>22</v>
      </c>
      <c r="D14" s="44" t="s">
        <v>151</v>
      </c>
      <c r="E14" s="42" t="s">
        <v>17</v>
      </c>
      <c r="F14" s="42">
        <v>10</v>
      </c>
      <c r="G14" s="83" t="s">
        <v>185</v>
      </c>
      <c r="H14" s="42">
        <v>7.5</v>
      </c>
      <c r="I14" s="88">
        <f t="shared" si="0"/>
        <v>8</v>
      </c>
      <c r="J14" s="15"/>
    </row>
    <row r="15" spans="1:18" ht="26.25" customHeight="1">
      <c r="A15" s="37">
        <v>6</v>
      </c>
      <c r="B15" s="13" t="s">
        <v>152</v>
      </c>
      <c r="C15" s="41" t="s">
        <v>22</v>
      </c>
      <c r="D15" s="43" t="s">
        <v>135</v>
      </c>
      <c r="E15" s="41" t="s">
        <v>17</v>
      </c>
      <c r="F15" s="68" t="s">
        <v>194</v>
      </c>
      <c r="G15" s="82">
        <v>9.5</v>
      </c>
      <c r="H15" s="68" t="s">
        <v>184</v>
      </c>
      <c r="I15" s="88">
        <f t="shared" si="0"/>
        <v>9.5</v>
      </c>
      <c r="J15" s="15"/>
    </row>
    <row r="16" spans="1:18" ht="26.25" customHeight="1">
      <c r="A16" s="37">
        <v>7</v>
      </c>
      <c r="B16" s="13" t="s">
        <v>153</v>
      </c>
      <c r="C16" s="41" t="s">
        <v>22</v>
      </c>
      <c r="D16" s="43" t="s">
        <v>154</v>
      </c>
      <c r="E16" s="41" t="s">
        <v>17</v>
      </c>
      <c r="F16" s="41">
        <v>10</v>
      </c>
      <c r="G16" s="81" t="s">
        <v>184</v>
      </c>
      <c r="H16" s="41">
        <v>8.5</v>
      </c>
      <c r="I16" s="88">
        <f t="shared" si="0"/>
        <v>9</v>
      </c>
      <c r="J16" s="15"/>
    </row>
    <row r="17" spans="1:10" ht="26.25" customHeight="1">
      <c r="A17" s="37">
        <v>8</v>
      </c>
      <c r="B17" s="13" t="s">
        <v>155</v>
      </c>
      <c r="C17" s="41" t="s">
        <v>22</v>
      </c>
      <c r="D17" s="43" t="s">
        <v>156</v>
      </c>
      <c r="E17" s="41" t="s">
        <v>17</v>
      </c>
      <c r="F17" s="41">
        <v>10</v>
      </c>
      <c r="G17" s="82">
        <v>8.5</v>
      </c>
      <c r="H17" s="41">
        <v>8.5</v>
      </c>
      <c r="I17" s="88">
        <f t="shared" si="0"/>
        <v>8.5</v>
      </c>
      <c r="J17" s="15"/>
    </row>
    <row r="18" spans="1:10" ht="26.25" customHeight="1">
      <c r="A18" s="37">
        <v>9</v>
      </c>
      <c r="B18" s="13" t="s">
        <v>157</v>
      </c>
      <c r="C18" s="42" t="s">
        <v>22</v>
      </c>
      <c r="D18" s="43" t="s">
        <v>158</v>
      </c>
      <c r="E18" s="41" t="s">
        <v>17</v>
      </c>
      <c r="F18" s="41">
        <v>10</v>
      </c>
      <c r="G18" s="81" t="s">
        <v>184</v>
      </c>
      <c r="H18" s="41">
        <v>8.5</v>
      </c>
      <c r="I18" s="88">
        <f t="shared" si="0"/>
        <v>9</v>
      </c>
      <c r="J18" s="15"/>
    </row>
    <row r="19" spans="1:10" ht="26.25" customHeight="1">
      <c r="A19" s="37">
        <v>10</v>
      </c>
      <c r="B19" s="13" t="s">
        <v>159</v>
      </c>
      <c r="C19" s="41" t="s">
        <v>12</v>
      </c>
      <c r="D19" s="42" t="s">
        <v>160</v>
      </c>
      <c r="E19" s="42" t="s">
        <v>17</v>
      </c>
      <c r="F19" s="69" t="s">
        <v>184</v>
      </c>
      <c r="G19" s="83" t="s">
        <v>185</v>
      </c>
      <c r="H19" s="42">
        <v>6.5</v>
      </c>
      <c r="I19" s="88">
        <f t="shared" si="0"/>
        <v>7</v>
      </c>
      <c r="J19" s="15"/>
    </row>
    <row r="20" spans="1:10" ht="26.25" customHeight="1">
      <c r="A20" s="37">
        <v>11</v>
      </c>
      <c r="B20" s="13" t="s">
        <v>161</v>
      </c>
      <c r="C20" s="41" t="s">
        <v>162</v>
      </c>
      <c r="D20" s="42" t="s">
        <v>163</v>
      </c>
      <c r="E20" s="42" t="s">
        <v>17</v>
      </c>
      <c r="F20" s="69" t="s">
        <v>185</v>
      </c>
      <c r="G20" s="84" t="s">
        <v>186</v>
      </c>
      <c r="H20" s="42" t="s">
        <v>186</v>
      </c>
      <c r="I20" s="88" t="e">
        <f t="shared" si="0"/>
        <v>#VALUE!</v>
      </c>
      <c r="J20" s="15"/>
    </row>
    <row r="21" spans="1:10" ht="26.25" customHeight="1">
      <c r="A21" s="37">
        <v>12</v>
      </c>
      <c r="B21" s="13" t="s">
        <v>164</v>
      </c>
      <c r="C21" s="41" t="s">
        <v>162</v>
      </c>
      <c r="D21" s="41" t="s">
        <v>165</v>
      </c>
      <c r="E21" s="42" t="s">
        <v>17</v>
      </c>
      <c r="F21" s="42" t="s">
        <v>186</v>
      </c>
      <c r="G21" s="84" t="s">
        <v>186</v>
      </c>
      <c r="H21" s="42" t="s">
        <v>186</v>
      </c>
      <c r="I21" s="88" t="e">
        <f t="shared" si="0"/>
        <v>#VALUE!</v>
      </c>
      <c r="J21" s="15"/>
    </row>
    <row r="22" spans="1:10" ht="26.25" customHeight="1">
      <c r="A22" s="37">
        <v>13</v>
      </c>
      <c r="B22" s="13" t="s">
        <v>166</v>
      </c>
      <c r="C22" s="42" t="s">
        <v>22</v>
      </c>
      <c r="D22" s="41" t="s">
        <v>167</v>
      </c>
      <c r="E22" s="41" t="s">
        <v>17</v>
      </c>
      <c r="F22" s="41">
        <v>10</v>
      </c>
      <c r="G22" s="82">
        <v>9.5</v>
      </c>
      <c r="H22" s="41">
        <v>8.5</v>
      </c>
      <c r="I22" s="88">
        <f t="shared" si="0"/>
        <v>9</v>
      </c>
      <c r="J22" s="15"/>
    </row>
    <row r="23" spans="1:10" ht="26.25" customHeight="1">
      <c r="A23" s="37">
        <v>14</v>
      </c>
      <c r="B23" s="13" t="s">
        <v>168</v>
      </c>
      <c r="C23" s="42" t="s">
        <v>22</v>
      </c>
      <c r="D23" s="41" t="s">
        <v>169</v>
      </c>
      <c r="E23" s="41" t="s">
        <v>17</v>
      </c>
      <c r="F23" s="41">
        <v>10</v>
      </c>
      <c r="G23" s="81" t="s">
        <v>184</v>
      </c>
      <c r="H23" s="41">
        <v>8.5</v>
      </c>
      <c r="I23" s="88">
        <f t="shared" si="0"/>
        <v>9</v>
      </c>
      <c r="J23" s="15"/>
    </row>
    <row r="24" spans="1:10" ht="26.25" customHeight="1">
      <c r="A24" s="37">
        <v>15</v>
      </c>
      <c r="B24" s="13" t="s">
        <v>170</v>
      </c>
      <c r="C24" s="42" t="s">
        <v>12</v>
      </c>
      <c r="D24" s="41"/>
      <c r="E24" s="41" t="s">
        <v>17</v>
      </c>
      <c r="F24" s="41" t="s">
        <v>186</v>
      </c>
      <c r="G24" s="82" t="s">
        <v>186</v>
      </c>
      <c r="H24" s="41" t="s">
        <v>186</v>
      </c>
      <c r="I24" s="88" t="e">
        <f t="shared" si="0"/>
        <v>#VALUE!</v>
      </c>
      <c r="J24" s="15" t="s">
        <v>220</v>
      </c>
    </row>
    <row r="25" spans="1:10" ht="26.25" customHeight="1">
      <c r="A25" s="37">
        <v>16</v>
      </c>
      <c r="B25" s="13" t="s">
        <v>171</v>
      </c>
      <c r="C25" s="42" t="s">
        <v>12</v>
      </c>
      <c r="D25" s="41"/>
      <c r="E25" s="41" t="s">
        <v>17</v>
      </c>
      <c r="F25" s="41" t="s">
        <v>186</v>
      </c>
      <c r="G25" s="82" t="s">
        <v>186</v>
      </c>
      <c r="H25" s="41" t="s">
        <v>186</v>
      </c>
      <c r="I25" s="88" t="e">
        <f t="shared" si="0"/>
        <v>#VALUE!</v>
      </c>
      <c r="J25" s="15"/>
    </row>
    <row r="26" spans="1:10" ht="16.5">
      <c r="A26" s="22" t="s">
        <v>53</v>
      </c>
      <c r="B26" s="23"/>
      <c r="C26" s="23"/>
      <c r="D26" s="23"/>
      <c r="E26" s="23"/>
      <c r="F26" s="23"/>
      <c r="G26" s="23"/>
      <c r="H26" s="23"/>
      <c r="I26" s="23"/>
    </row>
    <row r="27" spans="1:10" ht="16.5">
      <c r="A27" s="22" t="s">
        <v>54</v>
      </c>
      <c r="B27" s="23"/>
      <c r="C27" s="23"/>
      <c r="D27" s="23" t="s">
        <v>55</v>
      </c>
      <c r="E27" s="23"/>
      <c r="F27" s="23"/>
      <c r="G27" s="23"/>
      <c r="H27" s="23"/>
      <c r="I27" s="23"/>
    </row>
    <row r="28" spans="1:10" ht="16.5">
      <c r="A28" s="22"/>
      <c r="B28" s="23"/>
      <c r="C28" s="23"/>
      <c r="D28" s="23"/>
      <c r="E28" s="23"/>
      <c r="F28" s="23"/>
      <c r="G28" s="23"/>
      <c r="H28" s="23"/>
      <c r="I28" s="25"/>
    </row>
    <row r="29" spans="1:10" ht="16.5">
      <c r="A29" s="26"/>
      <c r="B29" s="27"/>
      <c r="C29" s="27"/>
      <c r="D29" s="26"/>
      <c r="E29" s="27"/>
      <c r="F29" s="27"/>
      <c r="G29" s="27"/>
      <c r="H29" s="27"/>
      <c r="I29" s="27"/>
    </row>
    <row r="30" spans="1:10" ht="16.5">
      <c r="A30" s="26"/>
      <c r="B30" s="28" t="s">
        <v>56</v>
      </c>
      <c r="C30" s="27"/>
      <c r="D30" s="26"/>
      <c r="E30" s="28" t="s">
        <v>57</v>
      </c>
      <c r="F30" s="28"/>
      <c r="G30" s="28"/>
      <c r="H30" s="28"/>
      <c r="I30" s="27"/>
    </row>
    <row r="31" spans="1:10">
      <c r="A31" s="29"/>
      <c r="B31" s="30"/>
      <c r="C31" s="30"/>
      <c r="D31" s="30"/>
      <c r="E31" s="30"/>
      <c r="F31" s="30"/>
      <c r="G31" s="30"/>
      <c r="H31" s="30"/>
      <c r="I31" s="30"/>
    </row>
  </sheetData>
  <mergeCells count="15">
    <mergeCell ref="J8:J9"/>
    <mergeCell ref="A4:J4"/>
    <mergeCell ref="I2:L2"/>
    <mergeCell ref="A3:C3"/>
    <mergeCell ref="A5:J5"/>
    <mergeCell ref="A6:R6"/>
    <mergeCell ref="A8:A9"/>
    <mergeCell ref="B8:B9"/>
    <mergeCell ref="C8:C9"/>
    <mergeCell ref="D8:D9"/>
    <mergeCell ref="E8:E9"/>
    <mergeCell ref="I8:I9"/>
    <mergeCell ref="F8:F9"/>
    <mergeCell ref="G8:G9"/>
    <mergeCell ref="H8:H9"/>
  </mergeCells>
  <pageMargins left="0.7" right="0.7" top="0.75" bottom="0.75" header="0.3" footer="0.3"/>
  <pageSetup paperSize="9" scale="76" orientation="portrait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zoomScale="80" zoomScaleNormal="80" workbookViewId="0">
      <selection activeCell="J12" sqref="J12"/>
    </sheetView>
  </sheetViews>
  <sheetFormatPr defaultRowHeight="15"/>
  <cols>
    <col min="2" max="2" width="22.7109375" customWidth="1"/>
    <col min="3" max="3" width="13.7109375" customWidth="1"/>
    <col min="4" max="4" width="13.5703125" customWidth="1"/>
    <col min="5" max="5" width="18.42578125" customWidth="1"/>
    <col min="6" max="9" width="15.140625" customWidth="1"/>
    <col min="10" max="10" width="15.42578125" customWidth="1"/>
  </cols>
  <sheetData>
    <row r="1" spans="1:18">
      <c r="A1" s="1" t="s">
        <v>0</v>
      </c>
      <c r="B1" s="2"/>
      <c r="C1" s="2"/>
      <c r="D1" s="3"/>
      <c r="E1" s="3"/>
      <c r="F1" s="3"/>
      <c r="G1" s="3"/>
      <c r="H1" s="3"/>
      <c r="I1" s="4" t="s">
        <v>1</v>
      </c>
      <c r="J1" s="4"/>
      <c r="K1" s="4"/>
      <c r="L1" s="5"/>
    </row>
    <row r="2" spans="1:18">
      <c r="A2" s="1" t="s">
        <v>2</v>
      </c>
      <c r="B2" s="2"/>
      <c r="C2" s="2"/>
      <c r="D2" s="3"/>
      <c r="E2" s="3"/>
      <c r="F2" s="3"/>
      <c r="G2" s="3"/>
      <c r="H2" s="3"/>
      <c r="I2" s="98" t="s">
        <v>51</v>
      </c>
      <c r="J2" s="98"/>
      <c r="K2" s="98"/>
      <c r="L2" s="98"/>
    </row>
    <row r="3" spans="1:18" ht="19.5">
      <c r="A3" s="99"/>
      <c r="B3" s="99"/>
      <c r="C3" s="99"/>
      <c r="D3" s="6"/>
      <c r="E3" s="6"/>
      <c r="F3" s="6"/>
      <c r="G3" s="6"/>
      <c r="H3" s="6"/>
      <c r="I3" s="6"/>
      <c r="J3" s="7"/>
      <c r="R3" s="5"/>
    </row>
    <row r="4" spans="1:18" ht="20.25">
      <c r="A4" s="102" t="s">
        <v>182</v>
      </c>
      <c r="B4" s="102"/>
      <c r="C4" s="102"/>
      <c r="D4" s="102"/>
      <c r="E4" s="102"/>
      <c r="F4" s="102"/>
      <c r="G4" s="102"/>
      <c r="H4" s="102"/>
      <c r="I4" s="102"/>
      <c r="J4" s="102"/>
      <c r="K4" s="16"/>
      <c r="L4" s="16"/>
      <c r="M4" s="16"/>
      <c r="N4" s="16"/>
      <c r="O4" s="16"/>
      <c r="P4" s="16"/>
      <c r="Q4" s="16"/>
      <c r="R4" s="16"/>
    </row>
    <row r="5" spans="1:18" ht="15.75">
      <c r="A5" s="103" t="s">
        <v>3</v>
      </c>
      <c r="B5" s="103"/>
      <c r="C5" s="103"/>
      <c r="D5" s="103"/>
      <c r="E5" s="103"/>
      <c r="F5" s="103"/>
      <c r="G5" s="103"/>
      <c r="H5" s="103"/>
      <c r="I5" s="103"/>
      <c r="J5" s="103"/>
      <c r="K5" s="17"/>
      <c r="L5" s="17"/>
      <c r="M5" s="17"/>
      <c r="N5" s="17"/>
      <c r="O5" s="17"/>
      <c r="P5" s="17"/>
      <c r="Q5" s="17"/>
      <c r="R5" s="17"/>
    </row>
    <row r="6" spans="1:18" ht="18.7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1:18" ht="18.75">
      <c r="A7" s="18" t="s">
        <v>83</v>
      </c>
      <c r="B7" s="19"/>
      <c r="C7" s="19"/>
      <c r="D7" s="20"/>
      <c r="E7" s="20"/>
      <c r="F7" s="20"/>
      <c r="G7" s="20"/>
      <c r="H7" s="20"/>
      <c r="I7" s="21" t="s">
        <v>175</v>
      </c>
      <c r="J7" s="8"/>
      <c r="Q7" s="8"/>
      <c r="R7" s="9"/>
    </row>
    <row r="8" spans="1:18">
      <c r="A8" s="104" t="s">
        <v>5</v>
      </c>
      <c r="B8" s="100" t="s">
        <v>6</v>
      </c>
      <c r="C8" s="104" t="s">
        <v>7</v>
      </c>
      <c r="D8" s="100" t="s">
        <v>8</v>
      </c>
      <c r="E8" s="100" t="s">
        <v>9</v>
      </c>
      <c r="F8" s="100" t="s">
        <v>178</v>
      </c>
      <c r="G8" s="100" t="s">
        <v>179</v>
      </c>
      <c r="H8" s="100" t="s">
        <v>180</v>
      </c>
      <c r="I8" s="100" t="s">
        <v>181</v>
      </c>
      <c r="J8" s="100" t="s">
        <v>10</v>
      </c>
    </row>
    <row r="9" spans="1:18">
      <c r="A9" s="104"/>
      <c r="B9" s="101"/>
      <c r="C9" s="104"/>
      <c r="D9" s="101"/>
      <c r="E9" s="101"/>
      <c r="F9" s="101"/>
      <c r="G9" s="101"/>
      <c r="H9" s="101"/>
      <c r="I9" s="101"/>
      <c r="J9" s="101"/>
    </row>
    <row r="10" spans="1:18" ht="27" customHeight="1">
      <c r="A10" s="38">
        <v>1</v>
      </c>
      <c r="B10" s="31" t="s">
        <v>115</v>
      </c>
      <c r="C10" s="11" t="s">
        <v>22</v>
      </c>
      <c r="D10" s="11" t="s">
        <v>116</v>
      </c>
      <c r="E10" s="11" t="s">
        <v>117</v>
      </c>
      <c r="F10" s="66" t="s">
        <v>184</v>
      </c>
      <c r="G10" s="66" t="s">
        <v>185</v>
      </c>
      <c r="H10" s="66" t="s">
        <v>183</v>
      </c>
      <c r="I10" s="87">
        <f>FLOOR(H10*60%+G10*30%+F10*10%+0.25,0.5)</f>
        <v>7.5</v>
      </c>
      <c r="J10" s="15"/>
    </row>
    <row r="11" spans="1:18" ht="27" customHeight="1">
      <c r="A11" s="38">
        <v>2</v>
      </c>
      <c r="B11" s="31" t="s">
        <v>118</v>
      </c>
      <c r="C11" s="11" t="s">
        <v>12</v>
      </c>
      <c r="D11" s="11" t="s">
        <v>119</v>
      </c>
      <c r="E11" s="11" t="s">
        <v>17</v>
      </c>
      <c r="F11" s="66" t="s">
        <v>183</v>
      </c>
      <c r="G11" s="66" t="s">
        <v>187</v>
      </c>
      <c r="H11" s="66" t="s">
        <v>183</v>
      </c>
      <c r="I11" s="87">
        <f t="shared" ref="I11:I24" si="0">FLOOR(H11*60%+G11*30%+F11*10%+0.25,0.5)</f>
        <v>6.5</v>
      </c>
      <c r="J11" s="15"/>
    </row>
    <row r="12" spans="1:18" ht="27" customHeight="1">
      <c r="A12" s="38">
        <v>3</v>
      </c>
      <c r="B12" s="31" t="s">
        <v>120</v>
      </c>
      <c r="C12" s="10" t="s">
        <v>12</v>
      </c>
      <c r="D12" s="10" t="s">
        <v>121</v>
      </c>
      <c r="E12" s="10" t="s">
        <v>17</v>
      </c>
      <c r="F12" s="67" t="s">
        <v>183</v>
      </c>
      <c r="G12" s="66" t="s">
        <v>185</v>
      </c>
      <c r="H12" s="11" t="s">
        <v>186</v>
      </c>
      <c r="I12" s="87" t="e">
        <f t="shared" si="0"/>
        <v>#VALUE!</v>
      </c>
      <c r="J12" s="15" t="s">
        <v>218</v>
      </c>
    </row>
    <row r="13" spans="1:18" ht="27" customHeight="1">
      <c r="A13" s="38">
        <v>4</v>
      </c>
      <c r="B13" s="31" t="s">
        <v>122</v>
      </c>
      <c r="C13" s="10" t="s">
        <v>12</v>
      </c>
      <c r="D13" s="10" t="s">
        <v>123</v>
      </c>
      <c r="E13" s="10" t="s">
        <v>17</v>
      </c>
      <c r="F13" s="67" t="s">
        <v>183</v>
      </c>
      <c r="G13" s="66" t="s">
        <v>185</v>
      </c>
      <c r="H13" s="11">
        <v>7.5</v>
      </c>
      <c r="I13" s="87">
        <f t="shared" si="0"/>
        <v>7.5</v>
      </c>
      <c r="J13" s="15"/>
    </row>
    <row r="14" spans="1:18" ht="27" customHeight="1">
      <c r="A14" s="38">
        <v>5</v>
      </c>
      <c r="B14" s="31" t="s">
        <v>124</v>
      </c>
      <c r="C14" s="10" t="s">
        <v>12</v>
      </c>
      <c r="D14" s="10" t="s">
        <v>125</v>
      </c>
      <c r="E14" s="10" t="s">
        <v>17</v>
      </c>
      <c r="F14" s="10">
        <v>7.5</v>
      </c>
      <c r="G14" s="11">
        <v>8.5</v>
      </c>
      <c r="H14" s="66" t="s">
        <v>185</v>
      </c>
      <c r="I14" s="87">
        <f t="shared" si="0"/>
        <v>8</v>
      </c>
      <c r="J14" s="15"/>
    </row>
    <row r="15" spans="1:18" ht="27" customHeight="1">
      <c r="A15" s="38">
        <v>6</v>
      </c>
      <c r="B15" s="31" t="s">
        <v>126</v>
      </c>
      <c r="C15" s="10" t="s">
        <v>12</v>
      </c>
      <c r="D15" s="10" t="s">
        <v>127</v>
      </c>
      <c r="E15" s="10" t="s">
        <v>14</v>
      </c>
      <c r="F15" s="67" t="s">
        <v>184</v>
      </c>
      <c r="G15" s="11">
        <v>9.5</v>
      </c>
      <c r="H15" s="11">
        <v>8.5</v>
      </c>
      <c r="I15" s="87">
        <f t="shared" si="0"/>
        <v>9</v>
      </c>
      <c r="J15" s="15"/>
    </row>
    <row r="16" spans="1:18" ht="27" customHeight="1">
      <c r="A16" s="38">
        <v>7</v>
      </c>
      <c r="B16" s="31" t="s">
        <v>128</v>
      </c>
      <c r="C16" s="10" t="s">
        <v>12</v>
      </c>
      <c r="D16" s="10" t="s">
        <v>129</v>
      </c>
      <c r="E16" s="10" t="s">
        <v>17</v>
      </c>
      <c r="F16" s="67" t="s">
        <v>183</v>
      </c>
      <c r="G16" s="11" t="s">
        <v>186</v>
      </c>
      <c r="H16" s="11" t="s">
        <v>186</v>
      </c>
      <c r="I16" s="87" t="e">
        <f t="shared" si="0"/>
        <v>#VALUE!</v>
      </c>
      <c r="J16" s="15"/>
    </row>
    <row r="17" spans="1:10" ht="27" customHeight="1">
      <c r="A17" s="38">
        <v>8</v>
      </c>
      <c r="B17" s="31" t="s">
        <v>130</v>
      </c>
      <c r="C17" s="10" t="s">
        <v>12</v>
      </c>
      <c r="D17" s="10" t="s">
        <v>131</v>
      </c>
      <c r="E17" s="10" t="s">
        <v>17</v>
      </c>
      <c r="F17" s="67" t="s">
        <v>185</v>
      </c>
      <c r="G17" s="11">
        <v>7.5</v>
      </c>
      <c r="H17" s="11">
        <v>7.5</v>
      </c>
      <c r="I17" s="87">
        <f t="shared" si="0"/>
        <v>7.5</v>
      </c>
      <c r="J17" s="15"/>
    </row>
    <row r="18" spans="1:10" ht="27" customHeight="1">
      <c r="A18" s="38">
        <v>9</v>
      </c>
      <c r="B18" s="31" t="s">
        <v>132</v>
      </c>
      <c r="C18" s="10" t="s">
        <v>12</v>
      </c>
      <c r="D18" s="10" t="s">
        <v>133</v>
      </c>
      <c r="E18" s="10" t="s">
        <v>17</v>
      </c>
      <c r="F18" s="67" t="s">
        <v>189</v>
      </c>
      <c r="G18" s="11" t="s">
        <v>186</v>
      </c>
      <c r="H18" s="11" t="s">
        <v>186</v>
      </c>
      <c r="I18" s="87" t="e">
        <f t="shared" si="0"/>
        <v>#VALUE!</v>
      </c>
      <c r="J18" s="15"/>
    </row>
    <row r="19" spans="1:10" ht="27" customHeight="1">
      <c r="A19" s="38">
        <v>10</v>
      </c>
      <c r="B19" s="31" t="s">
        <v>134</v>
      </c>
      <c r="C19" s="10" t="s">
        <v>12</v>
      </c>
      <c r="D19" s="10" t="s">
        <v>135</v>
      </c>
      <c r="E19" s="10" t="s">
        <v>17</v>
      </c>
      <c r="F19" s="10">
        <v>7.5</v>
      </c>
      <c r="G19" s="11">
        <v>7.5</v>
      </c>
      <c r="H19" s="11">
        <v>7.5</v>
      </c>
      <c r="I19" s="87">
        <f t="shared" si="0"/>
        <v>7.5</v>
      </c>
      <c r="J19" s="15"/>
    </row>
    <row r="20" spans="1:10" ht="27" customHeight="1">
      <c r="A20" s="38">
        <v>11</v>
      </c>
      <c r="B20" s="31" t="s">
        <v>136</v>
      </c>
      <c r="C20" s="10" t="s">
        <v>12</v>
      </c>
      <c r="D20" s="10" t="s">
        <v>137</v>
      </c>
      <c r="E20" s="10" t="s">
        <v>17</v>
      </c>
      <c r="F20" s="10">
        <v>9.5</v>
      </c>
      <c r="G20" s="66" t="s">
        <v>185</v>
      </c>
      <c r="H20" s="11">
        <v>8.5</v>
      </c>
      <c r="I20" s="87">
        <f t="shared" si="0"/>
        <v>8.5</v>
      </c>
      <c r="J20" s="15"/>
    </row>
    <row r="21" spans="1:10" ht="27" customHeight="1">
      <c r="A21" s="38">
        <v>12</v>
      </c>
      <c r="B21" s="31" t="s">
        <v>95</v>
      </c>
      <c r="C21" s="10" t="s">
        <v>22</v>
      </c>
      <c r="D21" s="10" t="s">
        <v>138</v>
      </c>
      <c r="E21" s="10" t="s">
        <v>17</v>
      </c>
      <c r="F21" s="67" t="s">
        <v>184</v>
      </c>
      <c r="G21" s="11">
        <v>7.5</v>
      </c>
      <c r="H21" s="11">
        <v>7.5</v>
      </c>
      <c r="I21" s="87">
        <f t="shared" si="0"/>
        <v>7.5</v>
      </c>
      <c r="J21" s="15"/>
    </row>
    <row r="22" spans="1:10" ht="27" customHeight="1">
      <c r="A22" s="38">
        <v>13</v>
      </c>
      <c r="B22" s="31" t="s">
        <v>139</v>
      </c>
      <c r="C22" s="11" t="s">
        <v>22</v>
      </c>
      <c r="D22" s="11" t="s">
        <v>140</v>
      </c>
      <c r="E22" s="11" t="s">
        <v>17</v>
      </c>
      <c r="F22" s="11">
        <v>7.5</v>
      </c>
      <c r="G22" s="66" t="s">
        <v>183</v>
      </c>
      <c r="H22" s="11">
        <v>8.5</v>
      </c>
      <c r="I22" s="87">
        <f t="shared" si="0"/>
        <v>8</v>
      </c>
      <c r="J22" s="15"/>
    </row>
    <row r="23" spans="1:10" ht="27" customHeight="1">
      <c r="A23" s="38">
        <v>15</v>
      </c>
      <c r="B23" s="31" t="s">
        <v>141</v>
      </c>
      <c r="C23" s="11" t="s">
        <v>12</v>
      </c>
      <c r="D23" s="48" t="s">
        <v>172</v>
      </c>
      <c r="E23" s="11" t="s">
        <v>17</v>
      </c>
      <c r="F23" s="11" t="s">
        <v>186</v>
      </c>
      <c r="G23" s="11" t="s">
        <v>186</v>
      </c>
      <c r="H23" s="11" t="s">
        <v>186</v>
      </c>
      <c r="I23" s="87" t="e">
        <f t="shared" si="0"/>
        <v>#VALUE!</v>
      </c>
      <c r="J23" s="15" t="s">
        <v>207</v>
      </c>
    </row>
    <row r="24" spans="1:10" ht="27" customHeight="1">
      <c r="A24" s="38">
        <v>16</v>
      </c>
      <c r="B24" s="31" t="s">
        <v>15</v>
      </c>
      <c r="C24" s="11" t="s">
        <v>12</v>
      </c>
      <c r="D24" s="46" t="s">
        <v>16</v>
      </c>
      <c r="E24" s="11" t="s">
        <v>17</v>
      </c>
      <c r="F24" s="11">
        <v>9.5</v>
      </c>
      <c r="G24" s="11">
        <v>8.5</v>
      </c>
      <c r="H24" s="66" t="s">
        <v>184</v>
      </c>
      <c r="I24" s="87">
        <f t="shared" si="0"/>
        <v>9</v>
      </c>
      <c r="J24" s="15"/>
    </row>
    <row r="25" spans="1:10" ht="16.5">
      <c r="A25" s="22" t="s">
        <v>53</v>
      </c>
      <c r="B25" s="23"/>
      <c r="C25" s="23"/>
      <c r="D25" s="47"/>
      <c r="E25" s="23"/>
      <c r="F25" s="23"/>
      <c r="G25" s="23"/>
      <c r="H25" s="23"/>
      <c r="I25" s="23"/>
    </row>
    <row r="26" spans="1:10" ht="16.5">
      <c r="A26" s="22" t="s">
        <v>54</v>
      </c>
      <c r="B26" s="23"/>
      <c r="C26" s="23"/>
      <c r="D26" s="23" t="s">
        <v>55</v>
      </c>
      <c r="E26" s="23"/>
      <c r="F26" s="23"/>
      <c r="G26" s="23"/>
      <c r="H26" s="23"/>
      <c r="I26" s="23"/>
    </row>
    <row r="27" spans="1:10" ht="16.5">
      <c r="A27" s="22"/>
      <c r="B27" s="23"/>
      <c r="C27" s="23"/>
      <c r="D27" s="23"/>
      <c r="E27" s="23"/>
      <c r="F27" s="23"/>
      <c r="G27" s="23"/>
      <c r="H27" s="23"/>
      <c r="I27" s="25"/>
    </row>
    <row r="28" spans="1:10" ht="16.5">
      <c r="A28" s="26"/>
      <c r="B28" s="27"/>
      <c r="C28" s="27"/>
      <c r="D28" s="26"/>
      <c r="E28" s="27"/>
      <c r="F28" s="27"/>
      <c r="G28" s="27"/>
      <c r="H28" s="27"/>
      <c r="I28" s="27"/>
    </row>
    <row r="29" spans="1:10" ht="16.5">
      <c r="A29" s="26"/>
      <c r="B29" s="28" t="s">
        <v>56</v>
      </c>
      <c r="C29" s="27"/>
      <c r="D29" s="26"/>
      <c r="E29" s="28" t="s">
        <v>57</v>
      </c>
      <c r="F29" s="28"/>
      <c r="G29" s="28"/>
      <c r="H29" s="28"/>
      <c r="I29" s="27"/>
    </row>
    <row r="30" spans="1:10">
      <c r="A30" s="29"/>
      <c r="B30" s="30"/>
      <c r="C30" s="30"/>
      <c r="D30" s="30"/>
      <c r="E30" s="30"/>
      <c r="F30" s="30"/>
      <c r="G30" s="30"/>
      <c r="H30" s="30"/>
      <c r="I30" s="30"/>
    </row>
  </sheetData>
  <mergeCells count="15">
    <mergeCell ref="J8:J9"/>
    <mergeCell ref="A4:J4"/>
    <mergeCell ref="I2:L2"/>
    <mergeCell ref="A3:C3"/>
    <mergeCell ref="A5:J5"/>
    <mergeCell ref="A6:R6"/>
    <mergeCell ref="A8:A9"/>
    <mergeCell ref="B8:B9"/>
    <mergeCell ref="C8:C9"/>
    <mergeCell ref="D8:D9"/>
    <mergeCell ref="E8:E9"/>
    <mergeCell ref="I8:I9"/>
    <mergeCell ref="F8:F9"/>
    <mergeCell ref="G8:G9"/>
    <mergeCell ref="H8:H9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DS SV thi tại trường</vt:lpstr>
      <vt:lpstr>Lớp GG meet</vt:lpstr>
      <vt:lpstr>Lớp 1V0418-QQ</vt:lpstr>
      <vt:lpstr>Lớp 3V0418-QQ</vt:lpstr>
      <vt:lpstr>Lớp 4V0418-QQ</vt:lpstr>
      <vt:lpstr>'DS SV thi tại trường'!Print_Area</vt:lpstr>
      <vt:lpstr>'Lớp 1V0418-QQ'!Print_Area</vt:lpstr>
      <vt:lpstr>'Lớp 3V0418-QQ'!Print_Area</vt:lpstr>
      <vt:lpstr>'Lớp 4V0418-QQ'!Print_Area</vt:lpstr>
      <vt:lpstr>'Lớp GG meet'!Print_Area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NHOBONG</cp:lastModifiedBy>
  <cp:lastPrinted>2020-05-21T09:51:36Z</cp:lastPrinted>
  <dcterms:created xsi:type="dcterms:W3CDTF">2020-05-20T09:51:13Z</dcterms:created>
  <dcterms:modified xsi:type="dcterms:W3CDTF">2020-11-09T16:24:53Z</dcterms:modified>
</cp:coreProperties>
</file>