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activeTab="3"/>
  </bookViews>
  <sheets>
    <sheet name="1V0419" sheetId="1" r:id="rId1"/>
    <sheet name="2V0419" sheetId="2" r:id="rId2"/>
    <sheet name="3V0419" sheetId="3" r:id="rId3"/>
    <sheet name="1VTH19" sheetId="4" r:id="rId4"/>
  </sheets>
  <definedNames>
    <definedName name="_xlnm._FilterDatabase" localSheetId="3" hidden="1">'1VTH19'!$G$1:$G$38</definedName>
    <definedName name="_xlnm._FilterDatabase" localSheetId="2" hidden="1">'3V0419'!$M$1:$M$1000</definedName>
    <definedName name="_xlnm.Print_Area" localSheetId="0">'1V0419'!$A$1:$L$24</definedName>
    <definedName name="_xlnm.Print_Area" localSheetId="2">'3V0419'!$A$1:$O$46</definedName>
  </definedNames>
  <calcPr calcId="144525"/>
</workbook>
</file>

<file path=xl/calcChain.xml><?xml version="1.0" encoding="utf-8"?>
<calcChain xmlns="http://schemas.openxmlformats.org/spreadsheetml/2006/main">
  <c r="N38" i="2" l="1"/>
  <c r="N19" i="2"/>
  <c r="N39" i="2"/>
  <c r="N9" i="2"/>
  <c r="N35" i="1"/>
  <c r="N25" i="1"/>
  <c r="I8" i="4" l="1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7" i="4"/>
  <c r="N10" i="2" l="1"/>
  <c r="N11" i="2"/>
  <c r="N12" i="2"/>
  <c r="N13" i="2"/>
  <c r="N14" i="2"/>
  <c r="N15" i="2"/>
  <c r="N16" i="2"/>
  <c r="N17" i="2"/>
  <c r="N18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40" i="2"/>
  <c r="N42" i="3" l="1"/>
  <c r="N38" i="3"/>
  <c r="N37" i="3"/>
  <c r="N32" i="3"/>
  <c r="N30" i="3"/>
  <c r="N27" i="3"/>
  <c r="N26" i="3"/>
  <c r="N24" i="3"/>
  <c r="N23" i="3"/>
  <c r="N22" i="3"/>
  <c r="N21" i="3"/>
  <c r="N20" i="3"/>
  <c r="N17" i="3"/>
  <c r="N16" i="3"/>
  <c r="N15" i="3"/>
  <c r="N14" i="3"/>
  <c r="N13" i="3"/>
  <c r="N12" i="3"/>
  <c r="N11" i="3"/>
  <c r="N10" i="3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6" i="1"/>
  <c r="N27" i="1"/>
  <c r="N28" i="1"/>
  <c r="N36" i="1"/>
  <c r="N37" i="1"/>
  <c r="N38" i="1"/>
  <c r="N39" i="1"/>
  <c r="N40" i="1"/>
  <c r="N41" i="1"/>
  <c r="N5" i="1"/>
</calcChain>
</file>

<file path=xl/sharedStrings.xml><?xml version="1.0" encoding="utf-8"?>
<sst xmlns="http://schemas.openxmlformats.org/spreadsheetml/2006/main" count="896" uniqueCount="403">
  <si>
    <t>Nữ</t>
  </si>
  <si>
    <t>Nam</t>
  </si>
  <si>
    <t>Số HC</t>
  </si>
  <si>
    <t>Quốc tịch</t>
  </si>
  <si>
    <t>Trung Quốc</t>
  </si>
  <si>
    <t>Stt</t>
  </si>
  <si>
    <t>Giới tính</t>
  </si>
  <si>
    <t>Ngày sinh</t>
  </si>
  <si>
    <t>Hệ đào tạo</t>
  </si>
  <si>
    <t>KHOA VIỆT NAM HỌC</t>
  </si>
  <si>
    <t>Họ tên sinh viên</t>
  </si>
  <si>
    <t>Hàn Quốc</t>
  </si>
  <si>
    <t xml:space="preserve">                      LỚP                     Giáo viên chủ nhiệm:                                             Lớp trưởng:                                         SĐT: </t>
  </si>
  <si>
    <t>Giáo viên Chủ nhiệm</t>
  </si>
  <si>
    <t>Lớp trưởng:</t>
  </si>
  <si>
    <t>GVCN:</t>
  </si>
  <si>
    <t>Hà Thị Chính</t>
  </si>
  <si>
    <t xml:space="preserve">                   Lớp             1V0419</t>
  </si>
  <si>
    <t>CQ 0 + 4</t>
  </si>
  <si>
    <t>20/04/1995</t>
  </si>
  <si>
    <t>M50694432</t>
  </si>
  <si>
    <t>Yang Hee Jung</t>
  </si>
  <si>
    <t>M53377414</t>
  </si>
  <si>
    <t>20/07/1996</t>
  </si>
  <si>
    <t>M91014897</t>
  </si>
  <si>
    <t>15/09/1995</t>
  </si>
  <si>
    <t>M70866705</t>
  </si>
  <si>
    <t>27/07/2000</t>
  </si>
  <si>
    <t>M89082668</t>
  </si>
  <si>
    <t>Kim Gi Deok</t>
  </si>
  <si>
    <t xml:space="preserve">Yeo Ji Hoon </t>
  </si>
  <si>
    <t>Oh Seung Hwan</t>
  </si>
  <si>
    <t>Kim Jeong Hyeon</t>
  </si>
  <si>
    <t>M96424305</t>
  </si>
  <si>
    <t>Han Sang Yeop</t>
  </si>
  <si>
    <t>M64598660</t>
  </si>
  <si>
    <t>Kim Dong Ri</t>
  </si>
  <si>
    <t>M87082453</t>
  </si>
  <si>
    <t>Lee Jeuk</t>
  </si>
  <si>
    <t>M13541906</t>
  </si>
  <si>
    <t>Lee Jung Jun</t>
  </si>
  <si>
    <t>27/02/1996</t>
  </si>
  <si>
    <t>M75637848</t>
  </si>
  <si>
    <t>Ki Ho Hun</t>
  </si>
  <si>
    <t>17/05/1995</t>
  </si>
  <si>
    <t>M30772623</t>
  </si>
  <si>
    <t>Kim Han Byul</t>
  </si>
  <si>
    <t>23/01/1995</t>
  </si>
  <si>
    <t>M11043555</t>
  </si>
  <si>
    <t>Jang Yeong Eun</t>
  </si>
  <si>
    <t>19/09/1999</t>
  </si>
  <si>
    <t>M80753669</t>
  </si>
  <si>
    <t>Hwang Ae Rin</t>
  </si>
  <si>
    <t>16/01/1997</t>
  </si>
  <si>
    <t>M81801995</t>
  </si>
  <si>
    <t>Lee Dong Hyun</t>
  </si>
  <si>
    <t>M87307097</t>
  </si>
  <si>
    <t>M06337367</t>
  </si>
  <si>
    <t>Park Hak Seong</t>
  </si>
  <si>
    <t>M86168973</t>
  </si>
  <si>
    <t>Lee Dong Hun</t>
  </si>
  <si>
    <t>19/07/1994</t>
  </si>
  <si>
    <t>M56953958</t>
  </si>
  <si>
    <t>Kang Seung Hyun</t>
  </si>
  <si>
    <t>01/07.2000</t>
  </si>
  <si>
    <t>M90674408</t>
  </si>
  <si>
    <t>Shin Jae Woo</t>
  </si>
  <si>
    <t>19/5/2000</t>
  </si>
  <si>
    <t>M544188891</t>
  </si>
  <si>
    <t>Choi Seong Ho</t>
  </si>
  <si>
    <t>Yang Liu Ting</t>
  </si>
  <si>
    <t>Lan Yi Lin</t>
  </si>
  <si>
    <t>Lim Tae Uk</t>
  </si>
  <si>
    <t>Kuzmenko Victoria</t>
  </si>
  <si>
    <t xml:space="preserve">               Hà Nội, ngày  25  tháng 9 năm 2019</t>
  </si>
  <si>
    <t>HĐ 1 năm</t>
  </si>
  <si>
    <t>Nhật Bản</t>
  </si>
  <si>
    <t xml:space="preserve"> Nga</t>
  </si>
  <si>
    <t>Jung Ji Hwan</t>
  </si>
  <si>
    <t>18/12/1997</t>
  </si>
  <si>
    <t>EC9780839</t>
  </si>
  <si>
    <t>nữ</t>
  </si>
  <si>
    <t>Anzai Sayana</t>
  </si>
  <si>
    <t>25/11/2000</t>
  </si>
  <si>
    <t>MV5335354</t>
  </si>
  <si>
    <t>Eguro Miyuki</t>
  </si>
  <si>
    <t>06/032001</t>
  </si>
  <si>
    <t>MV8991310</t>
  </si>
  <si>
    <t>nam</t>
  </si>
  <si>
    <t>25/04/2000</t>
  </si>
  <si>
    <t>M08702197</t>
  </si>
  <si>
    <t>Sawada Akira</t>
  </si>
  <si>
    <t>MV4946196</t>
  </si>
  <si>
    <t>Kanda</t>
  </si>
  <si>
    <t>Kaito Omura</t>
  </si>
  <si>
    <t>Cho Hyun Woo</t>
  </si>
  <si>
    <t>Lee Jun</t>
  </si>
  <si>
    <t>HHP5A
NGHE</t>
  </si>
  <si>
    <t>HHP5A
NÓI</t>
  </si>
  <si>
    <t>THẢO LUẬN
5A</t>
  </si>
  <si>
    <t>Hong Chae Seong</t>
  </si>
  <si>
    <t>Seo Eun Kyung</t>
  </si>
  <si>
    <t>Cha I Ran</t>
  </si>
  <si>
    <t>Bhan Ji Young</t>
  </si>
  <si>
    <t>KẾT QUẢ HỌC PHẦN THTV 4A NĂM HỌC 2019-2020</t>
  </si>
  <si>
    <t>CC</t>
  </si>
  <si>
    <t>Giữa HP</t>
  </si>
  <si>
    <t>Cuối HP</t>
  </si>
  <si>
    <t>Điểm TK</t>
  </si>
  <si>
    <t>Ghi chú</t>
  </si>
  <si>
    <t>chưa học</t>
  </si>
  <si>
    <t>Song Min Seok</t>
  </si>
  <si>
    <t>chỉ thi CK</t>
  </si>
  <si>
    <t>Kajihara Mone</t>
  </si>
  <si>
    <t>26.06.1999</t>
  </si>
  <si>
    <t>k thi CK</t>
  </si>
  <si>
    <t>Kim Seon Kyung</t>
  </si>
  <si>
    <t>Kanda NH</t>
  </si>
  <si>
    <t>HĐ</t>
  </si>
  <si>
    <t>K.QTKD</t>
  </si>
  <si>
    <t>TRƯỜNG ĐẠI HỌC HÀ NỘI</t>
  </si>
  <si>
    <t>Giáo viên chủ nhiệm: Nguyễn Thị Hồng</t>
  </si>
  <si>
    <t>Lớp trưởng: Yang Ru</t>
  </si>
  <si>
    <t>STT</t>
  </si>
  <si>
    <t>Họ và tên</t>
  </si>
  <si>
    <t>Lớp</t>
  </si>
  <si>
    <t>Thời gian học</t>
  </si>
  <si>
    <t>Địa chỉ QQ</t>
  </si>
  <si>
    <t>THTV 4A</t>
  </si>
  <si>
    <t>Chuyên cần (CC)</t>
  </si>
  <si>
    <t>Giữa kỳ (GK)</t>
  </si>
  <si>
    <t>Cuối kì (CK)</t>
  </si>
  <si>
    <t>Tổng kết (TK)</t>
  </si>
  <si>
    <t>Qiao Kai</t>
  </si>
  <si>
    <t>26. 05.1985</t>
  </si>
  <si>
    <t>E11180338</t>
  </si>
  <si>
    <t>2v0419</t>
  </si>
  <si>
    <t>Ngắn hạn</t>
  </si>
  <si>
    <t>09/2019-06/2020</t>
  </si>
  <si>
    <t>315744674@qq. com</t>
  </si>
  <si>
    <t>b</t>
  </si>
  <si>
    <t>Yang Ru</t>
  </si>
  <si>
    <t>EC1581078</t>
  </si>
  <si>
    <t>2V0419</t>
  </si>
  <si>
    <t>Chính quy</t>
  </si>
  <si>
    <t>09/2019-06/2023</t>
  </si>
  <si>
    <t>1205622559@qq.com</t>
  </si>
  <si>
    <t>Huang Xiayu</t>
  </si>
  <si>
    <t>EG6361167</t>
  </si>
  <si>
    <t>2628931811@qq.com</t>
  </si>
  <si>
    <t>EG8472067</t>
  </si>
  <si>
    <t>09/2019-06-2023</t>
  </si>
  <si>
    <t>2645308565@qq.com</t>
  </si>
  <si>
    <t>Yang XiTong</t>
  </si>
  <si>
    <t>EC2611079</t>
  </si>
  <si>
    <t>1V0419</t>
  </si>
  <si>
    <t>2474232079@qq.com</t>
  </si>
  <si>
    <t>Liu FengKai</t>
  </si>
  <si>
    <t>E17540289</t>
  </si>
  <si>
    <t>09/2019-07/2020</t>
  </si>
  <si>
    <t>546305060@qq.com</t>
  </si>
  <si>
    <t>Gao JingXu</t>
  </si>
  <si>
    <t>29. 07.2000</t>
  </si>
  <si>
    <t>EF8917418</t>
  </si>
  <si>
    <t>1051612964@qq.com</t>
  </si>
  <si>
    <t>Liang Ze Yi</t>
  </si>
  <si>
    <t>EG1462219</t>
  </si>
  <si>
    <t>2012000620@qq.com</t>
  </si>
  <si>
    <t>Rong Si yi</t>
  </si>
  <si>
    <t>EG6319054</t>
  </si>
  <si>
    <t>1732504703@qq.com</t>
  </si>
  <si>
    <t>Jin Yi Lin (SV gửi)</t>
  </si>
  <si>
    <t>Trung quốc</t>
  </si>
  <si>
    <t>E89445423</t>
  </si>
  <si>
    <t>744754143@qq.com</t>
  </si>
  <si>
    <t>sv khoa khác</t>
  </si>
  <si>
    <t>ED4601202</t>
  </si>
  <si>
    <t>502839615@qq.com</t>
  </si>
  <si>
    <t>Zhong Wan Dan</t>
  </si>
  <si>
    <t>EF4897835</t>
  </si>
  <si>
    <t>09/2019—06/2023</t>
  </si>
  <si>
    <t>1192376532@qq.com</t>
  </si>
  <si>
    <t xml:space="preserve">Dai Ting Ting </t>
  </si>
  <si>
    <t>EC6346569</t>
  </si>
  <si>
    <t>9/19-6/23</t>
  </si>
  <si>
    <t>1937416039.@qq.com</t>
  </si>
  <si>
    <t>LUOJIATING</t>
  </si>
  <si>
    <t>E77113732</t>
  </si>
  <si>
    <t>09/2019--07.2020</t>
  </si>
  <si>
    <t>2331568181.QQ.com</t>
  </si>
  <si>
    <t>Liang Xia</t>
  </si>
  <si>
    <t>EG5685944</t>
  </si>
  <si>
    <t>09/2019--06/2023</t>
  </si>
  <si>
    <t>1159838236@qq.com</t>
  </si>
  <si>
    <t>DONG SHU CHANG</t>
  </si>
  <si>
    <t>EJ0043598</t>
  </si>
  <si>
    <t>09/2019－06/2023</t>
  </si>
  <si>
    <t>2951000100@qq.com</t>
  </si>
  <si>
    <t>Huang HongXin</t>
  </si>
  <si>
    <t>E91554941</t>
  </si>
  <si>
    <t>02/2020 -06/2020</t>
  </si>
  <si>
    <t>784851130@qq.com</t>
  </si>
  <si>
    <t>Nian Yi</t>
  </si>
  <si>
    <t>EG8347718</t>
  </si>
  <si>
    <t>1679447660@qq.com</t>
  </si>
  <si>
    <t>Zhou wu jie</t>
  </si>
  <si>
    <t>EA1272980</t>
  </si>
  <si>
    <t>2926061164@qq.com</t>
  </si>
  <si>
    <t>Wang Mei</t>
  </si>
  <si>
    <t>EE2611522</t>
  </si>
  <si>
    <t>Qiu Yi Lin</t>
  </si>
  <si>
    <t>E57378535</t>
  </si>
  <si>
    <t>1263737920@qq.com</t>
  </si>
  <si>
    <t>Guo Xiao Yan</t>
  </si>
  <si>
    <t>EF6884126</t>
  </si>
  <si>
    <t>2407184619@qq.com</t>
  </si>
  <si>
    <t>Wu Ji Long</t>
  </si>
  <si>
    <t>2502795026@qq.com</t>
  </si>
  <si>
    <t>Chen Qi Fan</t>
  </si>
  <si>
    <t>EG6667918</t>
  </si>
  <si>
    <t>1v0419</t>
  </si>
  <si>
    <t>476073987@qq.com</t>
  </si>
  <si>
    <t>EH0577218</t>
  </si>
  <si>
    <t>842104277@qq.com</t>
  </si>
  <si>
    <t>MoFan</t>
  </si>
  <si>
    <t>EG9923302</t>
  </si>
  <si>
    <t>1784140447@qq.com</t>
  </si>
  <si>
    <t>Mao Lin</t>
  </si>
  <si>
    <t>EC9741560</t>
  </si>
  <si>
    <t>09/2019-06-2020</t>
  </si>
  <si>
    <t>805805969@qq.com</t>
  </si>
  <si>
    <t>Ye Shun Cai</t>
  </si>
  <si>
    <t>Zhong Jia Di</t>
  </si>
  <si>
    <t>1612485086@qq.com</t>
  </si>
  <si>
    <t>Jang On Yu (SV gửi)</t>
  </si>
  <si>
    <t>Wu Song Huan</t>
  </si>
  <si>
    <t>KẾT QUẢ HỌC PHẦN THỰC HÀNH TIẾNG VIỆT 4A (A2.1)
LỚP 3V0419- NĂM HỌC 2019 - 2020</t>
  </si>
  <si>
    <t>Giáo viên chủ nhiệm: Phạm Bích Ngọc</t>
  </si>
  <si>
    <t>Lớp trưởng: Yang Xiao Hang</t>
  </si>
  <si>
    <t>Wu Jia</t>
  </si>
  <si>
    <t>E93396979</t>
  </si>
  <si>
    <t>3V0419</t>
  </si>
  <si>
    <t>9/19 - 6/23</t>
  </si>
  <si>
    <t>k</t>
  </si>
  <si>
    <t>Dai Dong Liang</t>
  </si>
  <si>
    <t>E84385233</t>
  </si>
  <si>
    <t>Ruan Xu Juan</t>
  </si>
  <si>
    <t>E50528128</t>
  </si>
  <si>
    <t>Xiao Nan</t>
  </si>
  <si>
    <t>ED4702729</t>
  </si>
  <si>
    <t>Jin Ya Wen</t>
  </si>
  <si>
    <t>ED4725990</t>
  </si>
  <si>
    <t>Ruan Xiao Yi</t>
  </si>
  <si>
    <t>EC6924135</t>
  </si>
  <si>
    <t>Hu Yan Die</t>
  </si>
  <si>
    <t>EG8354475</t>
  </si>
  <si>
    <t>Yang Xiao Hang</t>
  </si>
  <si>
    <t>EG8311129</t>
  </si>
  <si>
    <t>Liang Run Xiang</t>
  </si>
  <si>
    <t>EH1624044</t>
  </si>
  <si>
    <t>Chen Qi Qi</t>
  </si>
  <si>
    <t>EG840781</t>
  </si>
  <si>
    <t>Zhou Di</t>
  </si>
  <si>
    <t>EG8453945</t>
  </si>
  <si>
    <t>Yang Xin</t>
  </si>
  <si>
    <t>EG5666068</t>
  </si>
  <si>
    <t>Lu Kang Jian</t>
  </si>
  <si>
    <t>E76630059</t>
  </si>
  <si>
    <t>Xiao Juan</t>
  </si>
  <si>
    <t>EG6308650</t>
  </si>
  <si>
    <t>Liu Yun Jing</t>
  </si>
  <si>
    <t>EG8330196</t>
  </si>
  <si>
    <t>Sean Phillip Lawlor</t>
  </si>
  <si>
    <t>Ai Len</t>
  </si>
  <si>
    <t>PT7086397</t>
  </si>
  <si>
    <t>Yu Chen</t>
  </si>
  <si>
    <t>ED9043466</t>
  </si>
  <si>
    <t>Wang Qiu Yu</t>
  </si>
  <si>
    <t>Cheng Wen Peng</t>
  </si>
  <si>
    <t>Xia Jian Cheng</t>
  </si>
  <si>
    <t>Jiang Zhu Peng</t>
  </si>
  <si>
    <t>EA5826929</t>
  </si>
  <si>
    <t>NH 1 năm</t>
  </si>
  <si>
    <t>9/19 - 6/20</t>
  </si>
  <si>
    <t>Lu Wen Yang</t>
  </si>
  <si>
    <t>EF1407988</t>
  </si>
  <si>
    <t>NH 5 tháng</t>
  </si>
  <si>
    <t>9/19 - 2/20</t>
  </si>
  <si>
    <t>Huang Ting</t>
  </si>
  <si>
    <t>Qiu Yu</t>
  </si>
  <si>
    <t>E83442569</t>
  </si>
  <si>
    <t>Huang Wen Tao</t>
  </si>
  <si>
    <t>EA8148650</t>
  </si>
  <si>
    <t>NH 2 năm</t>
  </si>
  <si>
    <t>9/19 - 6/21</t>
  </si>
  <si>
    <t>Liu Feng Kai</t>
  </si>
  <si>
    <t>EI7540289</t>
  </si>
  <si>
    <t>Li Fan</t>
  </si>
  <si>
    <t>EB4564603</t>
  </si>
  <si>
    <t>Chen Si Han</t>
  </si>
  <si>
    <t>Dong You Jia</t>
  </si>
  <si>
    <t>1VTH19</t>
  </si>
  <si>
    <t>Liao Qiu Yuan</t>
  </si>
  <si>
    <t>1005926040@qq.com</t>
  </si>
  <si>
    <t>Liu Jun Cheng</t>
  </si>
  <si>
    <t>1047752582@qq.com</t>
  </si>
  <si>
    <t>Wu Yong Cai</t>
  </si>
  <si>
    <t>2435373732@qq.com</t>
  </si>
  <si>
    <t>Zhang Qin</t>
  </si>
  <si>
    <t>961142297@qq.com</t>
  </si>
  <si>
    <t>Deng Xin Rui</t>
  </si>
  <si>
    <t>Wei Li Mei</t>
  </si>
  <si>
    <t>814244150@qq.com</t>
  </si>
  <si>
    <t>Wang Xue Long</t>
  </si>
  <si>
    <t>Hà Nội, ngày 02 tháng 10 năm 2020</t>
  </si>
  <si>
    <t>Trợ lý Giáo vụ</t>
  </si>
  <si>
    <t xml:space="preserve">           Trưởng Khoa</t>
  </si>
  <si>
    <t>KẾT QUẢ HỌC TẬP- HỌC ONLINE - LỚP 1VTH19 - NĂM HỌC 2019 - 2020</t>
  </si>
  <si>
    <t>GVCN: Cô Nguyễn Thị Dung</t>
  </si>
  <si>
    <t>Lớp cũ</t>
  </si>
  <si>
    <t>Email</t>
  </si>
  <si>
    <t>Andrianarison Alice Liva</t>
  </si>
  <si>
    <t>Pháp</t>
  </si>
  <si>
    <t>aliceandrianarison@gmail.com</t>
  </si>
  <si>
    <t>Lee Han Na</t>
  </si>
  <si>
    <t>leehanna0106@gmail.com</t>
  </si>
  <si>
    <t>CQ</t>
  </si>
  <si>
    <t>Lin Ming Yu</t>
  </si>
  <si>
    <t>Đài Loan</t>
  </si>
  <si>
    <t>danny0938521200@gmail.com</t>
  </si>
  <si>
    <t>Tsuzuki Makoto</t>
  </si>
  <si>
    <t>matotototo1611@gmail.com</t>
  </si>
  <si>
    <t>Matsumaru Ko</t>
  </si>
  <si>
    <t>ko.matsumaru@gmail.com</t>
  </si>
  <si>
    <t>Nomura Mone</t>
  </si>
  <si>
    <t>mone.nomura@gmail.com</t>
  </si>
  <si>
    <t>Motegi Dai</t>
  </si>
  <si>
    <t>0226motegon@gmail.com</t>
  </si>
  <si>
    <t>Nam Dong Wook</t>
  </si>
  <si>
    <t>ska4860@naver.com</t>
  </si>
  <si>
    <t>Woo Ji Hun</t>
  </si>
  <si>
    <t>w01095469480@gmail.com</t>
  </si>
  <si>
    <t>Yamaguchi Yuka</t>
  </si>
  <si>
    <t>18lm107r@vc.ibaraki.ac.jp</t>
  </si>
  <si>
    <t>Halid Nuhu</t>
  </si>
  <si>
    <t>Ghanaian</t>
  </si>
  <si>
    <t>nuhu.halid@gmail.com</t>
  </si>
  <si>
    <t>Jethro Mcloud Campbell Gilles</t>
  </si>
  <si>
    <t>Nam Phi</t>
  </si>
  <si>
    <t>Jethrocg@gmail.com</t>
  </si>
  <si>
    <t>Igwenagu Samuel</t>
  </si>
  <si>
    <t>Nigeria</t>
  </si>
  <si>
    <t>ebukason1986@gmail.com</t>
  </si>
  <si>
    <t>Yoshida Tetsuro</t>
  </si>
  <si>
    <t>kevin.guangzhou@gmail.com</t>
  </si>
  <si>
    <t>Lee Jin Woo</t>
  </si>
  <si>
    <t>cicinuu@naver.com</t>
  </si>
  <si>
    <t>Cheng Hsiang Hsiu</t>
  </si>
  <si>
    <t>shyura911613@gmail.com</t>
  </si>
  <si>
    <t>Manmood Ebramin Abdo Dheeb</t>
  </si>
  <si>
    <t>Yemen</t>
  </si>
  <si>
    <t>mumudheeb@gmail.com</t>
  </si>
  <si>
    <t>Lai Jiang Qi</t>
  </si>
  <si>
    <t>11.05.2000</t>
  </si>
  <si>
    <t>Park Nam Kyu</t>
  </si>
  <si>
    <t>namkyu85@gmail.com</t>
  </si>
  <si>
    <t>Huh Jung Hee</t>
  </si>
  <si>
    <t>hee9022023@gmail.com</t>
  </si>
  <si>
    <t>Kwon Nam Ho</t>
  </si>
  <si>
    <t>skagh0022@gmail.com</t>
  </si>
  <si>
    <t>Kim Tae Woo</t>
  </si>
  <si>
    <t>tw8350@gmail.com</t>
  </si>
  <si>
    <t>Nolbert Velaguegs</t>
  </si>
  <si>
    <t>Cu ba</t>
  </si>
  <si>
    <t>nvsbreff@gmail.com</t>
  </si>
  <si>
    <t>Takayuki Bansho</t>
  </si>
  <si>
    <t>t.8ansho@gmail.com</t>
  </si>
  <si>
    <t>nishikawa80900601@gmail.com</t>
  </si>
  <si>
    <t>reosugimoto8611@gmail.com</t>
  </si>
  <si>
    <t>Lee guang book</t>
  </si>
  <si>
    <t>dlaudcjf6625@gmail.com</t>
  </si>
  <si>
    <t>Ryota Chinen</t>
  </si>
  <si>
    <t>t1816085@kokugakuin.ac.jp</t>
  </si>
  <si>
    <t>Jang On Yu</t>
  </si>
  <si>
    <t>wkddhsdb01@gmail.com</t>
  </si>
  <si>
    <t>shuntoadachi@gmail.com</t>
  </si>
  <si>
    <t>SV TĐ</t>
  </si>
  <si>
    <t>16.07.1998</t>
  </si>
  <si>
    <t>14.09.2000</t>
  </si>
  <si>
    <t>? Điểm TK/CHP</t>
  </si>
  <si>
    <t>Qin JiaHui</t>
  </si>
  <si>
    <t>NH vào kì 2</t>
  </si>
  <si>
    <t>Wangwen ling</t>
  </si>
  <si>
    <t>8.0</t>
  </si>
  <si>
    <t>Wang Qiuyu</t>
  </si>
  <si>
    <t>CQ năm 2 chuyển xuống</t>
  </si>
  <si>
    <t xml:space="preserve">Adachi shunto </t>
  </si>
  <si>
    <t>k.QT</t>
  </si>
  <si>
    <t xml:space="preserve">CQ Chuyển  vào lớp </t>
  </si>
  <si>
    <t xml:space="preserve"> 1VTH19</t>
  </si>
  <si>
    <t>Ryrotaro Nishikawa</t>
  </si>
  <si>
    <t>3.0</t>
  </si>
  <si>
    <t>Sugimoto 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</si>
</sst>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\.mm\.yyyy"/>
    <numFmt numFmtId="166" formatCode="d\.m\.yyyy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5"/>
      <name val="方正小标宋简体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u/>
      <sz val="13"/>
      <color rgb="FF0000FF"/>
      <name val="Times New Roman"/>
      <family val="1"/>
    </font>
    <font>
      <b/>
      <sz val="13"/>
      <color rgb="FF000000"/>
      <name val="Times New Roman"/>
      <family val="1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indexed="8"/>
      <name val="Tahoma"/>
      <family val="2"/>
    </font>
    <font>
      <sz val="11"/>
      <color indexed="8"/>
      <name val="宋体"/>
      <family val="3"/>
      <charset val="134"/>
    </font>
    <font>
      <sz val="12"/>
      <name val="宋体"/>
      <charset val="134"/>
    </font>
    <font>
      <sz val="11"/>
      <name val="Times New Roman"/>
      <family val="1"/>
    </font>
    <font>
      <sz val="11"/>
      <color indexed="8"/>
      <name val="ＭＳ Ｐゴシック"/>
      <charset val="128"/>
    </font>
    <font>
      <sz val="12"/>
      <name val="宋体"/>
      <family val="3"/>
      <charset val="134"/>
    </font>
    <font>
      <b/>
      <sz val="18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.5"/>
      <color rgb="FF000000"/>
      <name val="Times New Roman"/>
      <family val="1"/>
    </font>
    <font>
      <u/>
      <sz val="14"/>
      <color rgb="FF0000FF"/>
      <name val="Times New Roman"/>
      <family val="1"/>
    </font>
    <font>
      <sz val="14"/>
      <color rgb="FF0000FF"/>
      <name val="Times New Roman"/>
      <family val="1"/>
    </font>
    <font>
      <u/>
      <sz val="14"/>
      <color rgb="FF0033CC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FC5E8"/>
        <bgColor rgb="FF9FC5E8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AD1D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rgb="FFFFF2CC"/>
      </patternFill>
    </fill>
    <fill>
      <patternFill patternType="solid">
        <fgColor theme="3" tint="0.59999389629810485"/>
        <bgColor rgb="FFA4C2F4"/>
      </patternFill>
    </fill>
    <fill>
      <patternFill patternType="solid">
        <fgColor theme="0"/>
        <bgColor rgb="FFFCE5CD"/>
      </patternFill>
    </fill>
    <fill>
      <patternFill patternType="solid">
        <fgColor theme="9" tint="0.59999389629810485"/>
        <bgColor rgb="FFFCE5CD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7" fillId="0" borderId="0"/>
    <xf numFmtId="0" fontId="21" fillId="0" borderId="0"/>
    <xf numFmtId="0" fontId="1" fillId="0" borderId="0"/>
    <xf numFmtId="0" fontId="35" fillId="0" borderId="0">
      <alignment vertical="center"/>
    </xf>
    <xf numFmtId="0" fontId="40" fillId="0" borderId="0"/>
    <xf numFmtId="0" fontId="41" fillId="0" borderId="0"/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0" fontId="37" fillId="0" borderId="0"/>
  </cellStyleXfs>
  <cellXfs count="21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9" fillId="0" borderId="1" xfId="0" applyFont="1" applyBorder="1" applyAlignment="1"/>
    <xf numFmtId="0" fontId="10" fillId="0" borderId="0" xfId="0" applyFont="1"/>
    <xf numFmtId="0" fontId="3" fillId="0" borderId="0" xfId="0" applyFont="1" applyAlignment="1"/>
    <xf numFmtId="0" fontId="0" fillId="0" borderId="0" xfId="0" applyBorder="1"/>
    <xf numFmtId="0" fontId="14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0" fillId="2" borderId="0" xfId="0" applyFill="1"/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164" fontId="0" fillId="0" borderId="0" xfId="0" applyNumberFormat="1"/>
    <xf numFmtId="164" fontId="12" fillId="0" borderId="0" xfId="0" applyNumberFormat="1" applyFont="1"/>
    <xf numFmtId="164" fontId="10" fillId="0" borderId="0" xfId="0" applyNumberFormat="1" applyFont="1"/>
    <xf numFmtId="164" fontId="13" fillId="0" borderId="0" xfId="0" applyNumberFormat="1" applyFont="1"/>
    <xf numFmtId="164" fontId="9" fillId="3" borderId="4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16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/>
    <xf numFmtId="164" fontId="14" fillId="0" borderId="0" xfId="0" applyNumberFormat="1" applyFont="1" applyBorder="1" applyAlignment="1">
      <alignment horizontal="center"/>
    </xf>
    <xf numFmtId="164" fontId="15" fillId="0" borderId="0" xfId="0" applyNumberFormat="1" applyFont="1"/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164" fontId="20" fillId="0" borderId="0" xfId="0" applyNumberFormat="1" applyFont="1"/>
    <xf numFmtId="0" fontId="22" fillId="0" borderId="0" xfId="2" applyFont="1" applyAlignment="1">
      <alignment horizontal="center"/>
    </xf>
    <xf numFmtId="0" fontId="21" fillId="0" borderId="0" xfId="2"/>
    <xf numFmtId="0" fontId="25" fillId="7" borderId="0" xfId="2" applyFont="1" applyFill="1" applyAlignment="1">
      <alignment horizontal="center"/>
    </xf>
    <xf numFmtId="0" fontId="23" fillId="0" borderId="0" xfId="2" applyFont="1" applyAlignment="1">
      <alignment horizontal="center"/>
    </xf>
    <xf numFmtId="0" fontId="24" fillId="0" borderId="0" xfId="2" applyFont="1"/>
    <xf numFmtId="164" fontId="24" fillId="0" borderId="0" xfId="2" applyNumberFormat="1" applyFont="1"/>
    <xf numFmtId="0" fontId="25" fillId="0" borderId="0" xfId="2" applyFont="1" applyAlignment="1">
      <alignment horizontal="center"/>
    </xf>
    <xf numFmtId="0" fontId="28" fillId="0" borderId="0" xfId="2" applyFont="1"/>
    <xf numFmtId="0" fontId="26" fillId="0" borderId="0" xfId="2" applyFont="1" applyAlignment="1">
      <alignment horizontal="center"/>
    </xf>
    <xf numFmtId="0" fontId="27" fillId="0" borderId="0" xfId="2" applyFont="1"/>
    <xf numFmtId="0" fontId="30" fillId="0" borderId="0" xfId="2" applyFont="1"/>
    <xf numFmtId="0" fontId="2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164" fontId="32" fillId="0" borderId="0" xfId="2" applyNumberFormat="1" applyFont="1"/>
    <xf numFmtId="164" fontId="25" fillId="0" borderId="0" xfId="2" applyNumberFormat="1" applyFont="1"/>
    <xf numFmtId="0" fontId="0" fillId="0" borderId="0" xfId="0"/>
    <xf numFmtId="0" fontId="21" fillId="0" borderId="0" xfId="2"/>
    <xf numFmtId="164" fontId="24" fillId="0" borderId="0" xfId="2" applyNumberFormat="1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14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8" fillId="2" borderId="5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2" fillId="0" borderId="2" xfId="3" applyFont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9" fillId="8" borderId="2" xfId="0" applyNumberFormat="1" applyFont="1" applyFill="1" applyBorder="1" applyAlignment="1">
      <alignment horizontal="center" vertical="center"/>
    </xf>
    <xf numFmtId="0" fontId="42" fillId="0" borderId="2" xfId="3" applyFont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164" fontId="17" fillId="9" borderId="2" xfId="0" applyNumberFormat="1" applyFont="1" applyFill="1" applyBorder="1" applyAlignment="1">
      <alignment horizontal="center" vertical="center"/>
    </xf>
    <xf numFmtId="164" fontId="17" fillId="2" borderId="2" xfId="0" applyNumberFormat="1" applyFont="1" applyFill="1" applyBorder="1" applyAlignment="1">
      <alignment horizontal="center" vertical="center"/>
    </xf>
    <xf numFmtId="165" fontId="17" fillId="2" borderId="12" xfId="0" applyNumberFormat="1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/>
    </xf>
    <xf numFmtId="165" fontId="17" fillId="10" borderId="12" xfId="0" applyNumberFormat="1" applyFont="1" applyFill="1" applyBorder="1" applyAlignment="1">
      <alignment horizontal="center" vertical="center"/>
    </xf>
    <xf numFmtId="0" fontId="46" fillId="10" borderId="13" xfId="0" applyFont="1" applyFill="1" applyBorder="1" applyAlignment="1">
      <alignment horizontal="center" vertical="center"/>
    </xf>
    <xf numFmtId="164" fontId="17" fillId="10" borderId="2" xfId="0" applyNumberFormat="1" applyFont="1" applyFill="1" applyBorder="1" applyAlignment="1">
      <alignment horizontal="center" vertical="center"/>
    </xf>
    <xf numFmtId="164" fontId="17" fillId="2" borderId="2" xfId="0" quotePrefix="1" applyNumberFormat="1" applyFont="1" applyFill="1" applyBorder="1" applyAlignment="1">
      <alignment horizontal="center" vertical="center"/>
    </xf>
    <xf numFmtId="166" fontId="17" fillId="10" borderId="12" xfId="0" applyNumberFormat="1" applyFont="1" applyFill="1" applyBorder="1" applyAlignment="1">
      <alignment horizontal="center" vertical="center"/>
    </xf>
    <xf numFmtId="166" fontId="17" fillId="2" borderId="1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10" borderId="1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4" fontId="14" fillId="6" borderId="2" xfId="0" applyNumberFormat="1" applyFont="1" applyFill="1" applyBorder="1" applyAlignment="1">
      <alignment horizontal="center" vertical="center" wrapText="1"/>
    </xf>
    <xf numFmtId="164" fontId="17" fillId="10" borderId="2" xfId="0" quotePrefix="1" applyNumberFormat="1" applyFont="1" applyFill="1" applyBorder="1" applyAlignment="1">
      <alignment horizontal="center" vertical="center"/>
    </xf>
    <xf numFmtId="0" fontId="42" fillId="10" borderId="2" xfId="0" applyFont="1" applyFill="1" applyBorder="1" applyAlignment="1">
      <alignment horizontal="center" vertical="center"/>
    </xf>
    <xf numFmtId="164" fontId="43" fillId="11" borderId="2" xfId="0" applyNumberFormat="1" applyFont="1" applyFill="1" applyBorder="1" applyAlignment="1">
      <alignment horizontal="center" vertical="center"/>
    </xf>
    <xf numFmtId="164" fontId="22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164" fontId="27" fillId="0" borderId="0" xfId="2" applyNumberFormat="1" applyFont="1" applyAlignment="1">
      <alignment horizontal="center" vertical="center"/>
    </xf>
    <xf numFmtId="164" fontId="31" fillId="0" borderId="0" xfId="2" applyNumberFormat="1" applyFont="1" applyAlignment="1">
      <alignment horizontal="center" vertical="center"/>
    </xf>
    <xf numFmtId="164" fontId="24" fillId="0" borderId="0" xfId="2" applyNumberFormat="1" applyFont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6" fillId="0" borderId="0" xfId="2" applyNumberFormat="1" applyFont="1" applyAlignment="1">
      <alignment horizontal="center" vertical="center"/>
    </xf>
    <xf numFmtId="164" fontId="30" fillId="0" borderId="0" xfId="2" applyNumberFormat="1" applyFont="1" applyAlignment="1">
      <alignment horizontal="center" vertical="center"/>
    </xf>
    <xf numFmtId="164" fontId="21" fillId="0" borderId="0" xfId="2" applyNumberFormat="1" applyAlignment="1">
      <alignment horizontal="center" vertical="center"/>
    </xf>
    <xf numFmtId="164" fontId="32" fillId="0" borderId="0" xfId="2" applyNumberFormat="1" applyFont="1" applyAlignment="1">
      <alignment horizontal="center" vertical="center"/>
    </xf>
    <xf numFmtId="0" fontId="26" fillId="2" borderId="2" xfId="2" applyFont="1" applyFill="1" applyBorder="1" applyAlignment="1">
      <alignment horizontal="center"/>
    </xf>
    <xf numFmtId="0" fontId="26" fillId="2" borderId="2" xfId="2" applyFont="1" applyFill="1" applyBorder="1"/>
    <xf numFmtId="165" fontId="26" fillId="2" borderId="2" xfId="2" applyNumberFormat="1" applyFont="1" applyFill="1" applyBorder="1" applyAlignment="1">
      <alignment horizontal="center"/>
    </xf>
    <xf numFmtId="164" fontId="26" fillId="2" borderId="2" xfId="2" applyNumberFormat="1" applyFont="1" applyFill="1" applyBorder="1" applyAlignment="1">
      <alignment horizontal="center" vertical="center"/>
    </xf>
    <xf numFmtId="0" fontId="27" fillId="2" borderId="2" xfId="2" applyFont="1" applyFill="1" applyBorder="1" applyAlignment="1">
      <alignment horizontal="center" vertical="center" wrapText="1"/>
    </xf>
    <xf numFmtId="166" fontId="26" fillId="2" borderId="2" xfId="2" applyNumberFormat="1" applyFont="1" applyFill="1" applyBorder="1" applyAlignment="1">
      <alignment horizontal="center"/>
    </xf>
    <xf numFmtId="164" fontId="26" fillId="2" borderId="2" xfId="2" quotePrefix="1" applyNumberFormat="1" applyFont="1" applyFill="1" applyBorder="1" applyAlignment="1">
      <alignment horizontal="center" vertical="center"/>
    </xf>
    <xf numFmtId="164" fontId="4" fillId="2" borderId="2" xfId="2" applyNumberFormat="1" applyFont="1" applyFill="1" applyBorder="1" applyAlignment="1">
      <alignment horizontal="center" vertical="center"/>
    </xf>
    <xf numFmtId="0" fontId="26" fillId="12" borderId="2" xfId="2" applyFont="1" applyFill="1" applyBorder="1" applyAlignment="1">
      <alignment horizontal="center"/>
    </xf>
    <xf numFmtId="0" fontId="29" fillId="2" borderId="2" xfId="2" applyFont="1" applyFill="1" applyBorder="1" applyAlignment="1">
      <alignment horizontal="center"/>
    </xf>
    <xf numFmtId="0" fontId="26" fillId="2" borderId="2" xfId="2" applyFont="1" applyFill="1" applyBorder="1" applyAlignment="1">
      <alignment horizontal="center" vertical="center"/>
    </xf>
    <xf numFmtId="0" fontId="26" fillId="2" borderId="2" xfId="2" applyFont="1" applyFill="1" applyBorder="1" applyAlignment="1">
      <alignment vertical="center"/>
    </xf>
    <xf numFmtId="166" fontId="26" fillId="2" borderId="2" xfId="2" applyNumberFormat="1" applyFont="1" applyFill="1" applyBorder="1" applyAlignment="1">
      <alignment horizontal="center" vertical="center"/>
    </xf>
    <xf numFmtId="0" fontId="28" fillId="0" borderId="0" xfId="2" applyFont="1" applyAlignment="1">
      <alignment vertical="center"/>
    </xf>
    <xf numFmtId="0" fontId="25" fillId="2" borderId="2" xfId="2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 wrapText="1"/>
    </xf>
    <xf numFmtId="164" fontId="27" fillId="11" borderId="2" xfId="2" applyNumberFormat="1" applyFont="1" applyFill="1" applyBorder="1" applyAlignment="1">
      <alignment horizontal="center" vertical="center"/>
    </xf>
    <xf numFmtId="164" fontId="27" fillId="15" borderId="2" xfId="2" applyNumberFormat="1" applyFont="1" applyFill="1" applyBorder="1" applyAlignment="1">
      <alignment horizontal="center" vertical="center"/>
    </xf>
    <xf numFmtId="164" fontId="27" fillId="16" borderId="4" xfId="2" applyNumberFormat="1" applyFont="1" applyFill="1" applyBorder="1" applyAlignment="1">
      <alignment horizontal="center" vertical="center" wrapText="1"/>
    </xf>
    <xf numFmtId="0" fontId="43" fillId="9" borderId="0" xfId="2" applyFont="1" applyFill="1" applyAlignment="1">
      <alignment horizontal="center" vertical="center"/>
    </xf>
    <xf numFmtId="164" fontId="17" fillId="9" borderId="0" xfId="2" applyNumberFormat="1" applyFont="1" applyFill="1" applyAlignment="1">
      <alignment horizontal="center" vertical="center" wrapText="1"/>
    </xf>
    <xf numFmtId="164" fontId="43" fillId="9" borderId="0" xfId="2" applyNumberFormat="1" applyFont="1" applyFill="1" applyAlignment="1">
      <alignment horizontal="center" vertical="center" wrapText="1"/>
    </xf>
    <xf numFmtId="0" fontId="44" fillId="2" borderId="0" xfId="2" applyFont="1" applyFill="1" applyAlignment="1">
      <alignment horizontal="center"/>
    </xf>
    <xf numFmtId="0" fontId="43" fillId="9" borderId="0" xfId="2" applyFont="1" applyFill="1" applyAlignment="1">
      <alignment horizontal="left" vertical="center"/>
    </xf>
    <xf numFmtId="0" fontId="21" fillId="0" borderId="0" xfId="2" applyAlignment="1">
      <alignment horizontal="left"/>
    </xf>
    <xf numFmtId="0" fontId="43" fillId="2" borderId="0" xfId="2" applyFont="1" applyFill="1" applyBorder="1" applyAlignment="1">
      <alignment horizontal="center"/>
    </xf>
    <xf numFmtId="164" fontId="17" fillId="2" borderId="0" xfId="2" applyNumberFormat="1" applyFont="1" applyFill="1" applyBorder="1" applyAlignment="1">
      <alignment horizontal="center"/>
    </xf>
    <xf numFmtId="164" fontId="43" fillId="2" borderId="0" xfId="2" applyNumberFormat="1" applyFont="1" applyFill="1" applyBorder="1" applyAlignment="1">
      <alignment horizontal="center"/>
    </xf>
    <xf numFmtId="0" fontId="44" fillId="2" borderId="0" xfId="2" applyFont="1" applyFill="1" applyBorder="1" applyAlignment="1">
      <alignment horizontal="center"/>
    </xf>
    <xf numFmtId="0" fontId="21" fillId="0" borderId="0" xfId="2" applyBorder="1"/>
    <xf numFmtId="0" fontId="23" fillId="2" borderId="0" xfId="2" applyFont="1" applyFill="1" applyBorder="1" applyAlignment="1"/>
    <xf numFmtId="0" fontId="21" fillId="2" borderId="0" xfId="2" applyFill="1"/>
    <xf numFmtId="0" fontId="44" fillId="2" borderId="2" xfId="2" applyFont="1" applyFill="1" applyBorder="1" applyAlignment="1">
      <alignment horizontal="center"/>
    </xf>
    <xf numFmtId="0" fontId="17" fillId="2" borderId="2" xfId="2" applyFont="1" applyFill="1" applyBorder="1" applyAlignment="1">
      <alignment horizontal="center" vertical="center"/>
    </xf>
    <xf numFmtId="0" fontId="17" fillId="17" borderId="2" xfId="2" applyFont="1" applyFill="1" applyBorder="1" applyAlignment="1">
      <alignment horizontal="left" vertical="center" wrapText="1"/>
    </xf>
    <xf numFmtId="0" fontId="17" fillId="17" borderId="2" xfId="2" applyFont="1" applyFill="1" applyBorder="1" applyAlignment="1">
      <alignment horizontal="center" vertical="center"/>
    </xf>
    <xf numFmtId="164" fontId="17" fillId="17" borderId="2" xfId="2" applyNumberFormat="1" applyFont="1" applyFill="1" applyBorder="1" applyAlignment="1">
      <alignment horizontal="center"/>
    </xf>
    <xf numFmtId="164" fontId="17" fillId="17" borderId="2" xfId="2" applyNumberFormat="1" applyFont="1" applyFill="1" applyBorder="1" applyAlignment="1">
      <alignment horizontal="center" vertical="center"/>
    </xf>
    <xf numFmtId="0" fontId="17" fillId="2" borderId="2" xfId="2" applyFont="1" applyFill="1" applyBorder="1" applyAlignment="1">
      <alignment horizontal="left" vertical="center" wrapText="1"/>
    </xf>
    <xf numFmtId="164" fontId="17" fillId="2" borderId="2" xfId="2" applyNumberFormat="1" applyFont="1" applyFill="1" applyBorder="1" applyAlignment="1">
      <alignment horizontal="center" vertical="center"/>
    </xf>
    <xf numFmtId="164" fontId="17" fillId="2" borderId="2" xfId="2" applyNumberFormat="1" applyFont="1" applyFill="1" applyBorder="1" applyAlignment="1">
      <alignment horizontal="center"/>
    </xf>
    <xf numFmtId="0" fontId="47" fillId="2" borderId="2" xfId="2" applyFont="1" applyFill="1" applyBorder="1" applyAlignment="1">
      <alignment horizontal="center" vertical="center"/>
    </xf>
    <xf numFmtId="0" fontId="17" fillId="2" borderId="2" xfId="2" applyFont="1" applyFill="1" applyBorder="1" applyAlignment="1">
      <alignment horizontal="left" wrapText="1"/>
    </xf>
    <xf numFmtId="0" fontId="17" fillId="2" borderId="2" xfId="2" applyFont="1" applyFill="1" applyBorder="1" applyAlignment="1">
      <alignment horizontal="center" wrapText="1"/>
    </xf>
    <xf numFmtId="0" fontId="48" fillId="2" borderId="2" xfId="2" applyFont="1" applyFill="1" applyBorder="1" applyAlignment="1">
      <alignment horizontal="center"/>
    </xf>
    <xf numFmtId="0" fontId="46" fillId="2" borderId="2" xfId="2" applyFont="1" applyFill="1" applyBorder="1" applyAlignment="1">
      <alignment horizontal="center"/>
    </xf>
    <xf numFmtId="164" fontId="17" fillId="2" borderId="2" xfId="2" quotePrefix="1" applyNumberFormat="1" applyFont="1" applyFill="1" applyBorder="1" applyAlignment="1">
      <alignment horizontal="center"/>
    </xf>
    <xf numFmtId="164" fontId="43" fillId="18" borderId="2" xfId="2" applyNumberFormat="1" applyFont="1" applyFill="1" applyBorder="1" applyAlignment="1">
      <alignment horizontal="center"/>
    </xf>
    <xf numFmtId="164" fontId="43" fillId="16" borderId="2" xfId="2" applyNumberFormat="1" applyFont="1" applyFill="1" applyBorder="1" applyAlignment="1">
      <alignment horizontal="center" vertical="center" wrapText="1"/>
    </xf>
    <xf numFmtId="164" fontId="17" fillId="2" borderId="2" xfId="2" quotePrefix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0" xfId="0"/>
    <xf numFmtId="0" fontId="20" fillId="0" borderId="0" xfId="0" applyFont="1"/>
    <xf numFmtId="0" fontId="39" fillId="0" borderId="0" xfId="0" applyFont="1" applyBorder="1" applyAlignment="1">
      <alignment horizontal="center" vertical="center"/>
    </xf>
    <xf numFmtId="0" fontId="9" fillId="14" borderId="4" xfId="0" applyFont="1" applyFill="1" applyBorder="1" applyAlignment="1">
      <alignment horizontal="center" vertical="center"/>
    </xf>
    <xf numFmtId="0" fontId="9" fillId="14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14" fillId="5" borderId="9" xfId="0" applyFont="1" applyFill="1" applyBorder="1" applyAlignment="1">
      <alignment horizontal="center" vertical="center"/>
    </xf>
    <xf numFmtId="0" fontId="9" fillId="0" borderId="11" xfId="0" applyFont="1" applyBorder="1"/>
    <xf numFmtId="164" fontId="14" fillId="6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/>
    <xf numFmtId="0" fontId="27" fillId="13" borderId="2" xfId="2" applyFont="1" applyFill="1" applyBorder="1" applyAlignment="1">
      <alignment horizontal="center" vertical="center" wrapText="1"/>
    </xf>
    <xf numFmtId="0" fontId="4" fillId="13" borderId="2" xfId="2" applyFont="1" applyFill="1" applyBorder="1"/>
    <xf numFmtId="0" fontId="27" fillId="16" borderId="2" xfId="2" applyFont="1" applyFill="1" applyBorder="1" applyAlignment="1">
      <alignment horizontal="center" vertical="center" wrapText="1"/>
    </xf>
    <xf numFmtId="0" fontId="4" fillId="13" borderId="2" xfId="2" applyFont="1" applyFill="1" applyBorder="1" applyAlignment="1">
      <alignment horizontal="center" vertical="center"/>
    </xf>
    <xf numFmtId="0" fontId="28" fillId="0" borderId="14" xfId="2" applyFont="1" applyBorder="1" applyAlignment="1">
      <alignment horizontal="center" vertical="center" wrapText="1"/>
    </xf>
    <xf numFmtId="0" fontId="28" fillId="0" borderId="2" xfId="2" applyFont="1" applyBorder="1" applyAlignment="1">
      <alignment horizontal="center" vertical="center" wrapText="1"/>
    </xf>
    <xf numFmtId="0" fontId="23" fillId="0" borderId="0" xfId="2" applyFont="1" applyAlignment="1">
      <alignment horizontal="center"/>
    </xf>
    <xf numFmtId="0" fontId="24" fillId="0" borderId="0" xfId="2" applyFont="1"/>
    <xf numFmtId="0" fontId="22" fillId="0" borderId="0" xfId="2" applyFont="1" applyAlignment="1">
      <alignment horizontal="center" wrapText="1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horizontal="left"/>
    </xf>
    <xf numFmtId="0" fontId="26" fillId="13" borderId="2" xfId="2" applyFont="1" applyFill="1" applyBorder="1" applyAlignment="1">
      <alignment vertical="center"/>
    </xf>
    <xf numFmtId="0" fontId="23" fillId="2" borderId="0" xfId="2" applyFont="1" applyFill="1" applyBorder="1" applyAlignment="1">
      <alignment horizontal="left"/>
    </xf>
    <xf numFmtId="0" fontId="43" fillId="16" borderId="2" xfId="2" applyFont="1" applyFill="1" applyBorder="1" applyAlignment="1">
      <alignment horizontal="center" vertical="center"/>
    </xf>
    <xf numFmtId="0" fontId="6" fillId="13" borderId="2" xfId="2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0" fontId="43" fillId="16" borderId="2" xfId="2" applyFont="1" applyFill="1" applyBorder="1" applyAlignment="1">
      <alignment horizontal="left" vertical="center"/>
    </xf>
    <xf numFmtId="0" fontId="6" fillId="13" borderId="2" xfId="2" applyFont="1" applyFill="1" applyBorder="1" applyAlignment="1">
      <alignment horizontal="left"/>
    </xf>
    <xf numFmtId="164" fontId="43" fillId="16" borderId="2" xfId="2" applyNumberFormat="1" applyFont="1" applyFill="1" applyBorder="1" applyAlignment="1">
      <alignment horizontal="center" vertical="center" wrapText="1"/>
    </xf>
    <xf numFmtId="164" fontId="5" fillId="13" borderId="2" xfId="2" applyNumberFormat="1" applyFont="1" applyFill="1" applyBorder="1" applyAlignment="1">
      <alignment horizontal="center"/>
    </xf>
  </cellXfs>
  <cellStyles count="15">
    <cellStyle name="Normal" xfId="0" builtinId="0"/>
    <cellStyle name="Normal 2" xfId="1"/>
    <cellStyle name="Normal 3" xfId="2"/>
    <cellStyle name="Normal 3 2" xfId="4"/>
    <cellStyle name="Normal 4" xfId="5"/>
    <cellStyle name="Normal 5" xfId="6"/>
    <cellStyle name="Normal 6" xfId="3"/>
    <cellStyle name="常规 15" xfId="7"/>
    <cellStyle name="常规 2" xfId="8"/>
    <cellStyle name="常规 2 10" xfId="9"/>
    <cellStyle name="常规 2 10 2" xfId="10"/>
    <cellStyle name="常规 2 28 2" xfId="11"/>
    <cellStyle name="常规 3" xfId="12"/>
    <cellStyle name="常规_Sheet1" xfId="13"/>
    <cellStyle name="標準_Sheet1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1732504703@qq.com/" TargetMode="External"/><Relationship Id="rId13" Type="http://schemas.openxmlformats.org/officeDocument/2006/relationships/hyperlink" Target="http://2331568181.qq.com/" TargetMode="External"/><Relationship Id="rId18" Type="http://schemas.openxmlformats.org/officeDocument/2006/relationships/hyperlink" Target="http://2926061164@qq.com/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2645308565@qq.com/" TargetMode="External"/><Relationship Id="rId21" Type="http://schemas.openxmlformats.org/officeDocument/2006/relationships/hyperlink" Target="http://2502795026@qq.com/" TargetMode="External"/><Relationship Id="rId7" Type="http://schemas.openxmlformats.org/officeDocument/2006/relationships/hyperlink" Target="http://2012000620@qq.com/" TargetMode="External"/><Relationship Id="rId12" Type="http://schemas.openxmlformats.org/officeDocument/2006/relationships/hyperlink" Target="http://1937416039.@qq.com/" TargetMode="External"/><Relationship Id="rId17" Type="http://schemas.openxmlformats.org/officeDocument/2006/relationships/hyperlink" Target="http://1679447660@qq.com/" TargetMode="External"/><Relationship Id="rId25" Type="http://schemas.openxmlformats.org/officeDocument/2006/relationships/hyperlink" Target="http://805805969@qq.com/" TargetMode="External"/><Relationship Id="rId2" Type="http://schemas.openxmlformats.org/officeDocument/2006/relationships/hyperlink" Target="http://2628931811@qq.com/" TargetMode="External"/><Relationship Id="rId16" Type="http://schemas.openxmlformats.org/officeDocument/2006/relationships/hyperlink" Target="http://784851130@qq.com/" TargetMode="External"/><Relationship Id="rId20" Type="http://schemas.openxmlformats.org/officeDocument/2006/relationships/hyperlink" Target="http://2407184619@qq.com/" TargetMode="External"/><Relationship Id="rId1" Type="http://schemas.openxmlformats.org/officeDocument/2006/relationships/hyperlink" Target="http://1205622559@qq.com/" TargetMode="External"/><Relationship Id="rId6" Type="http://schemas.openxmlformats.org/officeDocument/2006/relationships/hyperlink" Target="http://1051612964@qq.com/" TargetMode="External"/><Relationship Id="rId11" Type="http://schemas.openxmlformats.org/officeDocument/2006/relationships/hyperlink" Target="http://1192376532@qq.com/" TargetMode="External"/><Relationship Id="rId24" Type="http://schemas.openxmlformats.org/officeDocument/2006/relationships/hyperlink" Target="http://1784140447@qq.com/" TargetMode="External"/><Relationship Id="rId5" Type="http://schemas.openxmlformats.org/officeDocument/2006/relationships/hyperlink" Target="http://546305060@qq.com/" TargetMode="External"/><Relationship Id="rId15" Type="http://schemas.openxmlformats.org/officeDocument/2006/relationships/hyperlink" Target="http://2951000100@qq.com/" TargetMode="External"/><Relationship Id="rId23" Type="http://schemas.openxmlformats.org/officeDocument/2006/relationships/hyperlink" Target="http://842104277@qq.com/" TargetMode="External"/><Relationship Id="rId10" Type="http://schemas.openxmlformats.org/officeDocument/2006/relationships/hyperlink" Target="http://502839615@qq.com/" TargetMode="External"/><Relationship Id="rId19" Type="http://schemas.openxmlformats.org/officeDocument/2006/relationships/hyperlink" Target="http://1263737920@qq.com/" TargetMode="External"/><Relationship Id="rId4" Type="http://schemas.openxmlformats.org/officeDocument/2006/relationships/hyperlink" Target="http://2474232079@qq.com/" TargetMode="External"/><Relationship Id="rId9" Type="http://schemas.openxmlformats.org/officeDocument/2006/relationships/hyperlink" Target="http://744754143@qq.com/" TargetMode="External"/><Relationship Id="rId14" Type="http://schemas.openxmlformats.org/officeDocument/2006/relationships/hyperlink" Target="http://1159838236@qq.com/" TargetMode="External"/><Relationship Id="rId22" Type="http://schemas.openxmlformats.org/officeDocument/2006/relationships/hyperlink" Target="http://476073987@qq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2435373732@qq.com" TargetMode="External"/><Relationship Id="rId2" Type="http://schemas.openxmlformats.org/officeDocument/2006/relationships/hyperlink" Target="mailto:1047752582@qq.com" TargetMode="External"/><Relationship Id="rId1" Type="http://schemas.openxmlformats.org/officeDocument/2006/relationships/hyperlink" Target="mailto:1005926040@qq.com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814244150@qq.com" TargetMode="External"/><Relationship Id="rId4" Type="http://schemas.openxmlformats.org/officeDocument/2006/relationships/hyperlink" Target="mailto:961142297@qq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huntoadachi@gmail.com" TargetMode="External"/><Relationship Id="rId1" Type="http://schemas.openxmlformats.org/officeDocument/2006/relationships/hyperlink" Target="mailto:wkddhsdb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opLeftCell="A28" zoomScaleNormal="100" workbookViewId="0">
      <selection activeCell="C38" sqref="C38"/>
    </sheetView>
  </sheetViews>
  <sheetFormatPr defaultRowHeight="12.75"/>
  <cols>
    <col min="1" max="1" width="5.42578125" customWidth="1"/>
    <col min="2" max="2" width="28" customWidth="1"/>
    <col min="3" max="3" width="9.28515625" style="1" customWidth="1"/>
    <col min="4" max="4" width="14" style="1" customWidth="1"/>
    <col min="5" max="5" width="12.85546875" style="1" customWidth="1"/>
    <col min="6" max="6" width="14.140625" hidden="1" customWidth="1"/>
    <col min="7" max="7" width="15.42578125" hidden="1" customWidth="1"/>
    <col min="8" max="8" width="9" hidden="1" customWidth="1"/>
    <col min="9" max="9" width="9.140625" hidden="1" customWidth="1"/>
    <col min="10" max="10" width="8.42578125" hidden="1" customWidth="1"/>
    <col min="11" max="13" width="8.42578125" style="22" customWidth="1"/>
    <col min="14" max="14" width="10" style="23" customWidth="1"/>
    <col min="15" max="15" width="13.7109375" customWidth="1"/>
    <col min="16" max="16" width="18.5703125" customWidth="1"/>
  </cols>
  <sheetData>
    <row r="1" spans="1:36" ht="19.5">
      <c r="A1" s="172" t="s">
        <v>9</v>
      </c>
      <c r="B1" s="173"/>
      <c r="C1" s="5"/>
      <c r="D1" s="5"/>
      <c r="E1" s="5"/>
      <c r="F1" s="5"/>
    </row>
    <row r="2" spans="1:36" s="2" customFormat="1" ht="20.25" customHeight="1">
      <c r="A2" s="174" t="s">
        <v>104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36" ht="23.25" customHeight="1">
      <c r="A3" s="3" t="s">
        <v>12</v>
      </c>
      <c r="B3" s="3" t="s">
        <v>17</v>
      </c>
      <c r="C3" s="3"/>
      <c r="D3" s="3" t="s">
        <v>15</v>
      </c>
      <c r="E3" s="3" t="s">
        <v>16</v>
      </c>
      <c r="F3" s="3"/>
      <c r="G3" s="4" t="s">
        <v>14</v>
      </c>
      <c r="H3" s="4"/>
      <c r="I3" s="4"/>
      <c r="J3" s="4"/>
      <c r="K3" s="24"/>
      <c r="L3" s="24"/>
      <c r="M3" s="24"/>
      <c r="N3" s="25"/>
      <c r="O3" s="4"/>
    </row>
    <row r="4" spans="1:36" ht="33.75" customHeight="1">
      <c r="A4" s="17" t="s">
        <v>5</v>
      </c>
      <c r="B4" s="16" t="s">
        <v>10</v>
      </c>
      <c r="C4" s="17" t="s">
        <v>6</v>
      </c>
      <c r="D4" s="16" t="s">
        <v>7</v>
      </c>
      <c r="E4" s="16" t="s">
        <v>3</v>
      </c>
      <c r="F4" s="17" t="s">
        <v>2</v>
      </c>
      <c r="G4" s="16" t="s">
        <v>8</v>
      </c>
      <c r="H4" s="15" t="s">
        <v>97</v>
      </c>
      <c r="I4" s="15" t="s">
        <v>98</v>
      </c>
      <c r="J4" s="15" t="s">
        <v>99</v>
      </c>
      <c r="K4" s="26" t="s">
        <v>105</v>
      </c>
      <c r="L4" s="26" t="s">
        <v>106</v>
      </c>
      <c r="M4" s="26" t="s">
        <v>107</v>
      </c>
      <c r="N4" s="26" t="s">
        <v>108</v>
      </c>
      <c r="O4" s="15" t="s">
        <v>109</v>
      </c>
    </row>
    <row r="5" spans="1:36" s="59" customFormat="1" ht="24.75" customHeight="1">
      <c r="A5" s="56">
        <v>1</v>
      </c>
      <c r="B5" s="57" t="s">
        <v>32</v>
      </c>
      <c r="C5" s="56" t="s">
        <v>1</v>
      </c>
      <c r="D5" s="56" t="s">
        <v>19</v>
      </c>
      <c r="E5" s="56" t="s">
        <v>11</v>
      </c>
      <c r="F5" s="56" t="s">
        <v>20</v>
      </c>
      <c r="G5" s="56" t="s">
        <v>18</v>
      </c>
      <c r="H5" s="56">
        <v>10</v>
      </c>
      <c r="I5" s="56">
        <v>9.5</v>
      </c>
      <c r="J5" s="56">
        <v>9</v>
      </c>
      <c r="K5" s="58">
        <v>10</v>
      </c>
      <c r="L5" s="58">
        <v>9.5</v>
      </c>
      <c r="M5" s="58">
        <v>8</v>
      </c>
      <c r="N5" s="86">
        <f t="shared" ref="N5:N28" si="0">FLOOR(M5*60%+L5*30%+K5*10%+0.25,0.5)</f>
        <v>8.5</v>
      </c>
      <c r="O5" s="56"/>
    </row>
    <row r="6" spans="1:36" s="59" customFormat="1" ht="24.75" customHeight="1">
      <c r="A6" s="56">
        <v>2</v>
      </c>
      <c r="B6" s="57" t="s">
        <v>72</v>
      </c>
      <c r="C6" s="56" t="s">
        <v>1</v>
      </c>
      <c r="D6" s="56"/>
      <c r="E6" s="56" t="s">
        <v>11</v>
      </c>
      <c r="F6" s="56"/>
      <c r="G6" s="56" t="s">
        <v>18</v>
      </c>
      <c r="H6" s="56">
        <v>8</v>
      </c>
      <c r="I6" s="56">
        <v>8</v>
      </c>
      <c r="J6" s="56">
        <v>8.5</v>
      </c>
      <c r="K6" s="58">
        <v>9</v>
      </c>
      <c r="L6" s="58">
        <v>9</v>
      </c>
      <c r="M6" s="58">
        <v>9</v>
      </c>
      <c r="N6" s="86">
        <f t="shared" si="0"/>
        <v>9</v>
      </c>
      <c r="O6" s="56"/>
    </row>
    <row r="7" spans="1:36" s="62" customFormat="1" ht="24.75" customHeight="1">
      <c r="A7" s="56">
        <v>3</v>
      </c>
      <c r="B7" s="57" t="s">
        <v>21</v>
      </c>
      <c r="C7" s="60" t="s">
        <v>0</v>
      </c>
      <c r="D7" s="61">
        <v>33636</v>
      </c>
      <c r="E7" s="60" t="s">
        <v>11</v>
      </c>
      <c r="F7" s="60" t="s">
        <v>22</v>
      </c>
      <c r="G7" s="56" t="s">
        <v>18</v>
      </c>
      <c r="H7" s="56">
        <v>9</v>
      </c>
      <c r="I7" s="56">
        <v>9</v>
      </c>
      <c r="J7" s="56"/>
      <c r="K7" s="58">
        <v>9</v>
      </c>
      <c r="L7" s="58">
        <v>9</v>
      </c>
      <c r="M7" s="58">
        <v>8.5</v>
      </c>
      <c r="N7" s="86">
        <f t="shared" si="0"/>
        <v>8.5</v>
      </c>
      <c r="O7" s="56"/>
    </row>
    <row r="8" spans="1:36" s="59" customFormat="1" ht="24.75" customHeight="1">
      <c r="A8" s="56">
        <v>4</v>
      </c>
      <c r="B8" s="63" t="s">
        <v>31</v>
      </c>
      <c r="C8" s="56" t="s">
        <v>1</v>
      </c>
      <c r="D8" s="64" t="s">
        <v>23</v>
      </c>
      <c r="E8" s="56" t="s">
        <v>11</v>
      </c>
      <c r="F8" s="56" t="s">
        <v>24</v>
      </c>
      <c r="G8" s="56" t="s">
        <v>18</v>
      </c>
      <c r="H8" s="56">
        <v>9</v>
      </c>
      <c r="I8" s="56">
        <v>9.5</v>
      </c>
      <c r="J8" s="56">
        <v>9</v>
      </c>
      <c r="K8" s="58">
        <v>10</v>
      </c>
      <c r="L8" s="58">
        <v>9.5</v>
      </c>
      <c r="M8" s="58">
        <v>7.5</v>
      </c>
      <c r="N8" s="86">
        <f t="shared" si="0"/>
        <v>8.5</v>
      </c>
      <c r="O8" s="56"/>
    </row>
    <row r="9" spans="1:36" s="59" customFormat="1" ht="24.75" customHeight="1">
      <c r="A9" s="56">
        <v>5</v>
      </c>
      <c r="B9" s="65" t="s">
        <v>29</v>
      </c>
      <c r="C9" s="56" t="s">
        <v>1</v>
      </c>
      <c r="D9" s="64" t="s">
        <v>25</v>
      </c>
      <c r="E9" s="56" t="s">
        <v>11</v>
      </c>
      <c r="F9" s="56" t="s">
        <v>26</v>
      </c>
      <c r="G9" s="56" t="s">
        <v>18</v>
      </c>
      <c r="H9" s="56">
        <v>10</v>
      </c>
      <c r="I9" s="56">
        <v>9.5</v>
      </c>
      <c r="J9" s="56"/>
      <c r="K9" s="58">
        <v>10</v>
      </c>
      <c r="L9" s="58">
        <v>9.5</v>
      </c>
      <c r="M9" s="58">
        <v>9.5</v>
      </c>
      <c r="N9" s="86">
        <f t="shared" si="0"/>
        <v>9.5</v>
      </c>
      <c r="O9" s="56"/>
    </row>
    <row r="10" spans="1:36" s="59" customFormat="1" ht="24.75" customHeight="1">
      <c r="A10" s="56">
        <v>6</v>
      </c>
      <c r="B10" s="65" t="s">
        <v>30</v>
      </c>
      <c r="C10" s="56" t="s">
        <v>1</v>
      </c>
      <c r="D10" s="64" t="s">
        <v>27</v>
      </c>
      <c r="E10" s="56" t="s">
        <v>11</v>
      </c>
      <c r="F10" s="56" t="s">
        <v>28</v>
      </c>
      <c r="G10" s="56" t="s">
        <v>18</v>
      </c>
      <c r="H10" s="56">
        <v>10</v>
      </c>
      <c r="I10" s="56">
        <v>9</v>
      </c>
      <c r="J10" s="56">
        <v>8</v>
      </c>
      <c r="K10" s="58">
        <v>9</v>
      </c>
      <c r="L10" s="58">
        <v>9.5</v>
      </c>
      <c r="M10" s="58">
        <v>7</v>
      </c>
      <c r="N10" s="86">
        <f t="shared" si="0"/>
        <v>8</v>
      </c>
      <c r="O10" s="56"/>
    </row>
    <row r="11" spans="1:36" s="59" customFormat="1" ht="24.75" customHeight="1">
      <c r="A11" s="56">
        <v>7</v>
      </c>
      <c r="B11" s="65" t="s">
        <v>78</v>
      </c>
      <c r="C11" s="56" t="s">
        <v>1</v>
      </c>
      <c r="D11" s="64">
        <v>35526</v>
      </c>
      <c r="E11" s="56" t="s">
        <v>11</v>
      </c>
      <c r="F11" s="56" t="s">
        <v>33</v>
      </c>
      <c r="G11" s="56" t="s">
        <v>18</v>
      </c>
      <c r="H11" s="56"/>
      <c r="I11" s="56"/>
      <c r="J11" s="56">
        <v>9</v>
      </c>
      <c r="K11" s="58">
        <v>9</v>
      </c>
      <c r="L11" s="58">
        <v>8</v>
      </c>
      <c r="M11" s="58">
        <v>6.5</v>
      </c>
      <c r="N11" s="86">
        <f t="shared" si="0"/>
        <v>7</v>
      </c>
      <c r="O11" s="56"/>
    </row>
    <row r="12" spans="1:36" s="59" customFormat="1" ht="24.75" customHeight="1">
      <c r="A12" s="56">
        <v>8</v>
      </c>
      <c r="B12" s="65" t="s">
        <v>34</v>
      </c>
      <c r="C12" s="56" t="s">
        <v>1</v>
      </c>
      <c r="D12" s="64">
        <v>36623</v>
      </c>
      <c r="E12" s="56" t="s">
        <v>11</v>
      </c>
      <c r="F12" s="56" t="s">
        <v>35</v>
      </c>
      <c r="G12" s="56" t="s">
        <v>18</v>
      </c>
      <c r="H12" s="56">
        <v>10</v>
      </c>
      <c r="I12" s="56">
        <v>9.5</v>
      </c>
      <c r="J12" s="56">
        <v>9</v>
      </c>
      <c r="K12" s="58">
        <v>10</v>
      </c>
      <c r="L12" s="58">
        <v>9.5</v>
      </c>
      <c r="M12" s="58">
        <v>7.5</v>
      </c>
      <c r="N12" s="86">
        <f t="shared" si="0"/>
        <v>8.5</v>
      </c>
      <c r="O12" s="56"/>
    </row>
    <row r="13" spans="1:36" s="59" customFormat="1" ht="24.75" customHeight="1">
      <c r="A13" s="56">
        <v>9</v>
      </c>
      <c r="B13" s="65" t="s">
        <v>36</v>
      </c>
      <c r="C13" s="56" t="s">
        <v>1</v>
      </c>
      <c r="D13" s="64">
        <v>35228</v>
      </c>
      <c r="E13" s="56" t="s">
        <v>11</v>
      </c>
      <c r="F13" s="56" t="s">
        <v>37</v>
      </c>
      <c r="G13" s="56" t="s">
        <v>18</v>
      </c>
      <c r="H13" s="56">
        <v>9</v>
      </c>
      <c r="I13" s="56">
        <v>9</v>
      </c>
      <c r="J13" s="56"/>
      <c r="K13" s="58">
        <v>9</v>
      </c>
      <c r="L13" s="58">
        <v>8.5</v>
      </c>
      <c r="M13" s="58">
        <v>4.5</v>
      </c>
      <c r="N13" s="86">
        <f t="shared" si="0"/>
        <v>6</v>
      </c>
      <c r="O13" s="56"/>
    </row>
    <row r="14" spans="1:36" s="59" customFormat="1" ht="24.75" customHeight="1">
      <c r="A14" s="56">
        <v>10</v>
      </c>
      <c r="B14" s="65" t="s">
        <v>38</v>
      </c>
      <c r="C14" s="56" t="s">
        <v>1</v>
      </c>
      <c r="D14" s="64">
        <v>34398</v>
      </c>
      <c r="E14" s="56" t="s">
        <v>11</v>
      </c>
      <c r="F14" s="56" t="s">
        <v>39</v>
      </c>
      <c r="G14" s="56" t="s">
        <v>18</v>
      </c>
      <c r="H14" s="56"/>
      <c r="I14" s="56">
        <v>9</v>
      </c>
      <c r="J14" s="56"/>
      <c r="K14" s="58">
        <v>9</v>
      </c>
      <c r="L14" s="58">
        <v>9</v>
      </c>
      <c r="M14" s="58">
        <v>7</v>
      </c>
      <c r="N14" s="86">
        <f t="shared" si="0"/>
        <v>8</v>
      </c>
      <c r="O14" s="56"/>
    </row>
    <row r="15" spans="1:36" s="59" customFormat="1" ht="24.75" customHeight="1">
      <c r="A15" s="56">
        <v>11</v>
      </c>
      <c r="B15" s="65" t="s">
        <v>40</v>
      </c>
      <c r="C15" s="56" t="s">
        <v>1</v>
      </c>
      <c r="D15" s="56" t="s">
        <v>41</v>
      </c>
      <c r="E15" s="56" t="s">
        <v>11</v>
      </c>
      <c r="F15" s="56" t="s">
        <v>42</v>
      </c>
      <c r="G15" s="56" t="s">
        <v>18</v>
      </c>
      <c r="H15" s="56">
        <v>9</v>
      </c>
      <c r="I15" s="56">
        <v>9</v>
      </c>
      <c r="J15" s="56">
        <v>8.5</v>
      </c>
      <c r="K15" s="58">
        <v>9</v>
      </c>
      <c r="L15" s="58">
        <v>9</v>
      </c>
      <c r="M15" s="58">
        <v>6.5</v>
      </c>
      <c r="N15" s="86">
        <f t="shared" si="0"/>
        <v>7.5</v>
      </c>
      <c r="O15" s="56"/>
    </row>
    <row r="16" spans="1:36" s="59" customFormat="1" ht="24.75" customHeight="1">
      <c r="A16" s="56">
        <v>12</v>
      </c>
      <c r="B16" s="66" t="s">
        <v>43</v>
      </c>
      <c r="C16" s="56" t="s">
        <v>1</v>
      </c>
      <c r="D16" s="64" t="s">
        <v>44</v>
      </c>
      <c r="E16" s="56" t="s">
        <v>11</v>
      </c>
      <c r="F16" s="56" t="s">
        <v>45</v>
      </c>
      <c r="G16" s="56" t="s">
        <v>18</v>
      </c>
      <c r="H16" s="56">
        <v>10</v>
      </c>
      <c r="I16" s="56">
        <v>9.5</v>
      </c>
      <c r="J16" s="56">
        <v>9.5</v>
      </c>
      <c r="K16" s="58">
        <v>10</v>
      </c>
      <c r="L16" s="58">
        <v>9.5</v>
      </c>
      <c r="M16" s="58">
        <v>9</v>
      </c>
      <c r="N16" s="86">
        <f t="shared" si="0"/>
        <v>9.5</v>
      </c>
      <c r="O16" s="56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</row>
    <row r="17" spans="1:36" s="59" customFormat="1" ht="24.75" customHeight="1">
      <c r="A17" s="56">
        <v>13</v>
      </c>
      <c r="B17" s="65" t="s">
        <v>46</v>
      </c>
      <c r="C17" s="56" t="s">
        <v>0</v>
      </c>
      <c r="D17" s="56" t="s">
        <v>47</v>
      </c>
      <c r="E17" s="56" t="s">
        <v>11</v>
      </c>
      <c r="F17" s="56" t="s">
        <v>48</v>
      </c>
      <c r="G17" s="56" t="s">
        <v>18</v>
      </c>
      <c r="H17" s="56">
        <v>8.5</v>
      </c>
      <c r="I17" s="56">
        <v>8.5</v>
      </c>
      <c r="J17" s="56">
        <v>9</v>
      </c>
      <c r="K17" s="58">
        <v>9</v>
      </c>
      <c r="L17" s="58">
        <v>9</v>
      </c>
      <c r="M17" s="58">
        <v>5.5</v>
      </c>
      <c r="N17" s="86">
        <f t="shared" si="0"/>
        <v>7</v>
      </c>
      <c r="O17" s="56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</row>
    <row r="18" spans="1:36" s="59" customFormat="1" ht="24.75" customHeight="1">
      <c r="A18" s="56">
        <v>14</v>
      </c>
      <c r="B18" s="68" t="s">
        <v>49</v>
      </c>
      <c r="C18" s="69" t="s">
        <v>0</v>
      </c>
      <c r="D18" s="69" t="s">
        <v>50</v>
      </c>
      <c r="E18" s="69" t="s">
        <v>11</v>
      </c>
      <c r="F18" s="69" t="s">
        <v>51</v>
      </c>
      <c r="G18" s="56" t="s">
        <v>18</v>
      </c>
      <c r="H18" s="69">
        <v>10</v>
      </c>
      <c r="I18" s="69"/>
      <c r="J18" s="69"/>
      <c r="K18" s="70">
        <v>9</v>
      </c>
      <c r="L18" s="70">
        <v>9</v>
      </c>
      <c r="M18" s="71"/>
      <c r="N18" s="86">
        <f t="shared" si="0"/>
        <v>3.5</v>
      </c>
      <c r="O18" s="56" t="s">
        <v>115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</row>
    <row r="19" spans="1:36" s="59" customFormat="1" ht="24.75" customHeight="1">
      <c r="A19" s="56">
        <v>15</v>
      </c>
      <c r="B19" s="68" t="s">
        <v>52</v>
      </c>
      <c r="C19" s="69" t="s">
        <v>0</v>
      </c>
      <c r="D19" s="69" t="s">
        <v>53</v>
      </c>
      <c r="E19" s="69" t="s">
        <v>11</v>
      </c>
      <c r="F19" s="69" t="s">
        <v>54</v>
      </c>
      <c r="G19" s="56" t="s">
        <v>18</v>
      </c>
      <c r="H19" s="69">
        <v>10</v>
      </c>
      <c r="I19" s="69">
        <v>8</v>
      </c>
      <c r="J19" s="69">
        <v>8</v>
      </c>
      <c r="K19" s="70">
        <v>9</v>
      </c>
      <c r="L19" s="70">
        <v>9.5</v>
      </c>
      <c r="M19" s="70">
        <v>7.5</v>
      </c>
      <c r="N19" s="86">
        <f t="shared" si="0"/>
        <v>8.5</v>
      </c>
      <c r="O19" s="56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</row>
    <row r="20" spans="1:36" s="72" customFormat="1" ht="24.75" customHeight="1">
      <c r="A20" s="56">
        <v>16</v>
      </c>
      <c r="B20" s="65" t="s">
        <v>55</v>
      </c>
      <c r="C20" s="56" t="s">
        <v>1</v>
      </c>
      <c r="D20" s="64">
        <v>35738</v>
      </c>
      <c r="E20" s="56" t="s">
        <v>11</v>
      </c>
      <c r="F20" s="56" t="s">
        <v>56</v>
      </c>
      <c r="G20" s="56" t="s">
        <v>18</v>
      </c>
      <c r="H20" s="56">
        <v>8</v>
      </c>
      <c r="I20" s="56">
        <v>8.5</v>
      </c>
      <c r="J20" s="56">
        <v>9</v>
      </c>
      <c r="K20" s="58">
        <v>9</v>
      </c>
      <c r="L20" s="58">
        <v>9</v>
      </c>
      <c r="M20" s="58">
        <v>5.5</v>
      </c>
      <c r="N20" s="86">
        <f t="shared" si="0"/>
        <v>7</v>
      </c>
      <c r="O20" s="56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</row>
    <row r="21" spans="1:36" s="72" customFormat="1" ht="24.75" customHeight="1">
      <c r="A21" s="56">
        <v>17</v>
      </c>
      <c r="B21" s="65" t="s">
        <v>55</v>
      </c>
      <c r="C21" s="56" t="s">
        <v>1</v>
      </c>
      <c r="D21" s="64">
        <v>35186</v>
      </c>
      <c r="E21" s="56" t="s">
        <v>11</v>
      </c>
      <c r="F21" s="56" t="s">
        <v>57</v>
      </c>
      <c r="G21" s="56" t="s">
        <v>18</v>
      </c>
      <c r="H21" s="56">
        <v>7.5</v>
      </c>
      <c r="I21" s="56"/>
      <c r="J21" s="56">
        <v>9</v>
      </c>
      <c r="K21" s="58">
        <v>9</v>
      </c>
      <c r="L21" s="58">
        <v>9</v>
      </c>
      <c r="M21" s="58">
        <v>3</v>
      </c>
      <c r="N21" s="86">
        <f t="shared" si="0"/>
        <v>5.5</v>
      </c>
      <c r="O21" s="56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</row>
    <row r="22" spans="1:36" s="72" customFormat="1" ht="24.75" customHeight="1">
      <c r="A22" s="56">
        <v>18</v>
      </c>
      <c r="B22" s="65" t="s">
        <v>58</v>
      </c>
      <c r="C22" s="56" t="s">
        <v>1</v>
      </c>
      <c r="D22" s="64">
        <v>34588</v>
      </c>
      <c r="E22" s="56" t="s">
        <v>11</v>
      </c>
      <c r="F22" s="56" t="s">
        <v>59</v>
      </c>
      <c r="G22" s="56" t="s">
        <v>18</v>
      </c>
      <c r="H22" s="56">
        <v>10</v>
      </c>
      <c r="I22" s="56">
        <v>9.5</v>
      </c>
      <c r="J22" s="56">
        <v>9.5</v>
      </c>
      <c r="K22" s="58">
        <v>10</v>
      </c>
      <c r="L22" s="58">
        <v>9</v>
      </c>
      <c r="M22" s="58">
        <v>9.5</v>
      </c>
      <c r="N22" s="86">
        <f t="shared" si="0"/>
        <v>9.5</v>
      </c>
      <c r="O22" s="56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</row>
    <row r="23" spans="1:36" s="72" customFormat="1" ht="24.75" customHeight="1">
      <c r="A23" s="56">
        <v>19</v>
      </c>
      <c r="B23" s="65" t="s">
        <v>60</v>
      </c>
      <c r="C23" s="56" t="s">
        <v>1</v>
      </c>
      <c r="D23" s="64" t="s">
        <v>61</v>
      </c>
      <c r="E23" s="56" t="s">
        <v>11</v>
      </c>
      <c r="F23" s="56" t="s">
        <v>62</v>
      </c>
      <c r="G23" s="56" t="s">
        <v>18</v>
      </c>
      <c r="H23" s="56">
        <v>9</v>
      </c>
      <c r="I23" s="56">
        <v>9.5</v>
      </c>
      <c r="J23" s="56">
        <v>9.5</v>
      </c>
      <c r="K23" s="58">
        <v>10</v>
      </c>
      <c r="L23" s="58">
        <v>9.5</v>
      </c>
      <c r="M23" s="58">
        <v>8.5</v>
      </c>
      <c r="N23" s="86">
        <f t="shared" si="0"/>
        <v>9</v>
      </c>
      <c r="O23" s="56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</row>
    <row r="24" spans="1:36" s="74" customFormat="1" ht="24.75" customHeight="1">
      <c r="A24" s="56">
        <v>20</v>
      </c>
      <c r="B24" s="65" t="s">
        <v>63</v>
      </c>
      <c r="C24" s="56" t="s">
        <v>0</v>
      </c>
      <c r="D24" s="64" t="s">
        <v>64</v>
      </c>
      <c r="E24" s="56" t="s">
        <v>11</v>
      </c>
      <c r="F24" s="56" t="s">
        <v>65</v>
      </c>
      <c r="G24" s="56" t="s">
        <v>18</v>
      </c>
      <c r="H24" s="56">
        <v>7</v>
      </c>
      <c r="I24" s="56">
        <v>7</v>
      </c>
      <c r="J24" s="56">
        <v>7</v>
      </c>
      <c r="K24" s="58">
        <v>10</v>
      </c>
      <c r="L24" s="58">
        <v>8</v>
      </c>
      <c r="M24" s="58">
        <v>5</v>
      </c>
      <c r="N24" s="86">
        <f t="shared" si="0"/>
        <v>6.5</v>
      </c>
      <c r="O24" s="56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</row>
    <row r="25" spans="1:36" s="74" customFormat="1" ht="24.75" customHeight="1">
      <c r="A25" s="56">
        <v>21</v>
      </c>
      <c r="B25" s="65" t="s">
        <v>66</v>
      </c>
      <c r="C25" s="56" t="s">
        <v>1</v>
      </c>
      <c r="D25" s="64" t="s">
        <v>67</v>
      </c>
      <c r="E25" s="56" t="s">
        <v>11</v>
      </c>
      <c r="F25" s="56" t="s">
        <v>68</v>
      </c>
      <c r="G25" s="56" t="s">
        <v>18</v>
      </c>
      <c r="H25" s="56">
        <v>8</v>
      </c>
      <c r="I25" s="56">
        <v>8.5</v>
      </c>
      <c r="J25" s="56"/>
      <c r="K25" s="58">
        <v>9</v>
      </c>
      <c r="L25" s="58">
        <v>8</v>
      </c>
      <c r="M25" s="58">
        <v>6.5</v>
      </c>
      <c r="N25" s="86">
        <f t="shared" si="0"/>
        <v>7</v>
      </c>
      <c r="O25" s="56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</row>
    <row r="26" spans="1:36" s="74" customFormat="1" ht="24.75" customHeight="1">
      <c r="A26" s="56">
        <v>22</v>
      </c>
      <c r="B26" s="65" t="s">
        <v>71</v>
      </c>
      <c r="C26" s="56" t="s">
        <v>1</v>
      </c>
      <c r="D26" s="64" t="s">
        <v>79</v>
      </c>
      <c r="E26" s="56" t="s">
        <v>4</v>
      </c>
      <c r="F26" s="56" t="s">
        <v>80</v>
      </c>
      <c r="G26" s="56" t="s">
        <v>18</v>
      </c>
      <c r="H26" s="56">
        <v>7.5</v>
      </c>
      <c r="I26" s="56">
        <v>8.5</v>
      </c>
      <c r="J26" s="56">
        <v>8</v>
      </c>
      <c r="K26" s="58"/>
      <c r="L26" s="58"/>
      <c r="M26" s="58"/>
      <c r="N26" s="86">
        <f t="shared" si="0"/>
        <v>0</v>
      </c>
      <c r="O26" s="56" t="s">
        <v>110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</row>
    <row r="27" spans="1:36" s="74" customFormat="1" ht="24.75" customHeight="1">
      <c r="A27" s="56">
        <v>23</v>
      </c>
      <c r="B27" s="65" t="s">
        <v>100</v>
      </c>
      <c r="C27" s="56" t="s">
        <v>0</v>
      </c>
      <c r="D27" s="64"/>
      <c r="E27" s="56" t="s">
        <v>11</v>
      </c>
      <c r="F27" s="56"/>
      <c r="G27" s="56"/>
      <c r="H27" s="56"/>
      <c r="I27" s="56"/>
      <c r="J27" s="56">
        <v>8</v>
      </c>
      <c r="K27" s="58">
        <v>9</v>
      </c>
      <c r="L27" s="58">
        <v>9</v>
      </c>
      <c r="M27" s="58">
        <v>4.5</v>
      </c>
      <c r="N27" s="86">
        <f t="shared" si="0"/>
        <v>6.5</v>
      </c>
      <c r="O27" s="56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</row>
    <row r="28" spans="1:36" s="74" customFormat="1" ht="24.75" customHeight="1">
      <c r="A28" s="56">
        <v>24</v>
      </c>
      <c r="B28" s="65" t="s">
        <v>69</v>
      </c>
      <c r="C28" s="56" t="s">
        <v>1</v>
      </c>
      <c r="D28" s="64"/>
      <c r="E28" s="56" t="s">
        <v>11</v>
      </c>
      <c r="F28" s="56"/>
      <c r="G28" s="56" t="s">
        <v>18</v>
      </c>
      <c r="H28" s="56">
        <v>8.5</v>
      </c>
      <c r="I28" s="56">
        <v>9</v>
      </c>
      <c r="J28" s="56">
        <v>9</v>
      </c>
      <c r="K28" s="58">
        <v>9</v>
      </c>
      <c r="L28" s="58">
        <v>9</v>
      </c>
      <c r="M28" s="58">
        <v>6.5</v>
      </c>
      <c r="N28" s="86">
        <f t="shared" si="0"/>
        <v>7.5</v>
      </c>
      <c r="O28" s="56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</row>
    <row r="29" spans="1:36" s="74" customFormat="1" ht="24.75" customHeight="1">
      <c r="A29" s="56">
        <v>25</v>
      </c>
      <c r="B29" s="57" t="s">
        <v>82</v>
      </c>
      <c r="C29" s="56" t="s">
        <v>81</v>
      </c>
      <c r="D29" s="61" t="s">
        <v>83</v>
      </c>
      <c r="E29" s="60" t="s">
        <v>76</v>
      </c>
      <c r="F29" s="60" t="s">
        <v>84</v>
      </c>
      <c r="G29" s="56" t="s">
        <v>93</v>
      </c>
      <c r="H29" s="56">
        <v>8.5</v>
      </c>
      <c r="I29" s="56">
        <v>9</v>
      </c>
      <c r="J29" s="56">
        <v>8.5</v>
      </c>
      <c r="K29" s="58"/>
      <c r="L29" s="58"/>
      <c r="M29" s="58"/>
      <c r="N29" s="86">
        <v>6.5</v>
      </c>
      <c r="O29" s="176" t="s">
        <v>117</v>
      </c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</row>
    <row r="30" spans="1:36" s="74" customFormat="1" ht="24.75" customHeight="1">
      <c r="A30" s="56">
        <v>26</v>
      </c>
      <c r="B30" s="75" t="s">
        <v>85</v>
      </c>
      <c r="C30" s="69" t="s">
        <v>81</v>
      </c>
      <c r="D30" s="76" t="s">
        <v>86</v>
      </c>
      <c r="E30" s="77" t="s">
        <v>76</v>
      </c>
      <c r="F30" s="77" t="s">
        <v>87</v>
      </c>
      <c r="G30" s="69" t="s">
        <v>93</v>
      </c>
      <c r="H30" s="69">
        <v>8.5</v>
      </c>
      <c r="I30" s="69">
        <v>8.5</v>
      </c>
      <c r="J30" s="69">
        <v>8.5</v>
      </c>
      <c r="K30" s="70"/>
      <c r="L30" s="70"/>
      <c r="M30" s="70"/>
      <c r="N30" s="86">
        <v>5.5</v>
      </c>
      <c r="O30" s="177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</row>
    <row r="31" spans="1:36" s="74" customFormat="1" ht="24.75" customHeight="1">
      <c r="A31" s="56">
        <v>27</v>
      </c>
      <c r="B31" s="65" t="s">
        <v>95</v>
      </c>
      <c r="C31" s="56" t="s">
        <v>88</v>
      </c>
      <c r="D31" s="61" t="s">
        <v>89</v>
      </c>
      <c r="E31" s="60" t="s">
        <v>11</v>
      </c>
      <c r="F31" s="60" t="s">
        <v>90</v>
      </c>
      <c r="G31" s="56" t="s">
        <v>93</v>
      </c>
      <c r="H31" s="56">
        <v>8</v>
      </c>
      <c r="I31" s="56">
        <v>8</v>
      </c>
      <c r="J31" s="56">
        <v>9</v>
      </c>
      <c r="K31" s="58"/>
      <c r="L31" s="58"/>
      <c r="M31" s="58"/>
      <c r="N31" s="86">
        <v>5</v>
      </c>
      <c r="O31" s="177"/>
    </row>
    <row r="32" spans="1:36" s="74" customFormat="1" ht="24.75" customHeight="1">
      <c r="A32" s="56">
        <v>28</v>
      </c>
      <c r="B32" s="65" t="s">
        <v>94</v>
      </c>
      <c r="C32" s="82" t="s">
        <v>1</v>
      </c>
      <c r="D32" s="82" t="s">
        <v>387</v>
      </c>
      <c r="E32" s="82" t="s">
        <v>76</v>
      </c>
      <c r="F32" s="60"/>
      <c r="G32" s="56" t="s">
        <v>93</v>
      </c>
      <c r="H32" s="56">
        <v>8</v>
      </c>
      <c r="I32" s="56">
        <v>8</v>
      </c>
      <c r="J32" s="56">
        <v>8</v>
      </c>
      <c r="K32" s="58"/>
      <c r="L32" s="58"/>
      <c r="M32" s="58"/>
      <c r="N32" s="86">
        <v>3</v>
      </c>
      <c r="O32" s="177"/>
    </row>
    <row r="33" spans="1:16" s="74" customFormat="1" ht="24.75" customHeight="1">
      <c r="A33" s="56">
        <v>29</v>
      </c>
      <c r="B33" s="65" t="s">
        <v>91</v>
      </c>
      <c r="C33" s="87" t="s">
        <v>1</v>
      </c>
      <c r="D33" s="87" t="s">
        <v>388</v>
      </c>
      <c r="E33" s="87" t="s">
        <v>76</v>
      </c>
      <c r="F33" s="60" t="s">
        <v>92</v>
      </c>
      <c r="G33" s="56" t="s">
        <v>93</v>
      </c>
      <c r="H33" s="56">
        <v>8.5</v>
      </c>
      <c r="I33" s="56">
        <v>8</v>
      </c>
      <c r="J33" s="56">
        <v>8.5</v>
      </c>
      <c r="K33" s="58"/>
      <c r="L33" s="58"/>
      <c r="M33" s="58"/>
      <c r="N33" s="86">
        <v>4.5</v>
      </c>
      <c r="O33" s="178"/>
    </row>
    <row r="34" spans="1:16" s="74" customFormat="1" ht="24.75" customHeight="1">
      <c r="A34" s="56">
        <v>30</v>
      </c>
      <c r="B34" s="65" t="s">
        <v>116</v>
      </c>
      <c r="C34" s="56" t="s">
        <v>0</v>
      </c>
      <c r="D34" s="81">
        <v>35316</v>
      </c>
      <c r="E34" s="60" t="s">
        <v>11</v>
      </c>
      <c r="F34" s="60"/>
      <c r="G34" s="56"/>
      <c r="H34" s="56"/>
      <c r="I34" s="56"/>
      <c r="J34" s="56"/>
      <c r="K34" s="58"/>
      <c r="L34" s="58"/>
      <c r="M34" s="58"/>
      <c r="N34" s="84">
        <v>8</v>
      </c>
      <c r="O34" s="80" t="s">
        <v>386</v>
      </c>
      <c r="P34" s="85" t="s">
        <v>389</v>
      </c>
    </row>
    <row r="35" spans="1:16" s="74" customFormat="1" ht="24.75" customHeight="1">
      <c r="A35" s="56">
        <v>31</v>
      </c>
      <c r="B35" s="65" t="s">
        <v>73</v>
      </c>
      <c r="C35" s="56" t="s">
        <v>0</v>
      </c>
      <c r="D35" s="64">
        <v>36379</v>
      </c>
      <c r="E35" s="56" t="s">
        <v>77</v>
      </c>
      <c r="F35" s="56">
        <v>757398370</v>
      </c>
      <c r="G35" s="56" t="s">
        <v>75</v>
      </c>
      <c r="H35" s="56">
        <v>9</v>
      </c>
      <c r="I35" s="56">
        <v>9.5</v>
      </c>
      <c r="J35" s="56">
        <v>9</v>
      </c>
      <c r="K35" s="83">
        <v>10</v>
      </c>
      <c r="L35" s="58">
        <v>9.5</v>
      </c>
      <c r="M35" s="58">
        <v>7.5</v>
      </c>
      <c r="N35" s="86">
        <f t="shared" ref="N35:N41" si="1">FLOOR(M35*60%+L35*30%+K35*10%+0.25,0.5)</f>
        <v>8.5</v>
      </c>
      <c r="O35" s="56" t="s">
        <v>118</v>
      </c>
    </row>
    <row r="36" spans="1:16" s="74" customFormat="1" ht="24.75" customHeight="1">
      <c r="A36" s="56">
        <v>32</v>
      </c>
      <c r="B36" s="78" t="s">
        <v>96</v>
      </c>
      <c r="C36" s="56" t="s">
        <v>1</v>
      </c>
      <c r="D36" s="64"/>
      <c r="E36" s="56" t="s">
        <v>11</v>
      </c>
      <c r="F36" s="56"/>
      <c r="G36" s="56"/>
      <c r="H36" s="56">
        <v>9</v>
      </c>
      <c r="I36" s="56">
        <v>9</v>
      </c>
      <c r="J36" s="56"/>
      <c r="K36" s="58"/>
      <c r="L36" s="58"/>
      <c r="M36" s="58"/>
      <c r="N36" s="86">
        <f t="shared" si="1"/>
        <v>0</v>
      </c>
      <c r="O36" s="56" t="s">
        <v>119</v>
      </c>
    </row>
    <row r="37" spans="1:16" s="74" customFormat="1" ht="24.75" customHeight="1">
      <c r="A37" s="56">
        <v>36</v>
      </c>
      <c r="B37" s="65" t="s">
        <v>102</v>
      </c>
      <c r="C37" s="56" t="s">
        <v>1</v>
      </c>
      <c r="D37" s="64"/>
      <c r="E37" s="56" t="s">
        <v>4</v>
      </c>
      <c r="F37" s="56"/>
      <c r="G37" s="56"/>
      <c r="H37" s="56"/>
      <c r="I37" s="56"/>
      <c r="J37" s="56"/>
      <c r="K37" s="58"/>
      <c r="L37" s="58">
        <v>8</v>
      </c>
      <c r="M37" s="58"/>
      <c r="N37" s="86">
        <f t="shared" si="1"/>
        <v>2.5</v>
      </c>
      <c r="O37" s="56"/>
    </row>
    <row r="38" spans="1:16" s="74" customFormat="1" ht="24.75" customHeight="1">
      <c r="A38" s="56">
        <v>37</v>
      </c>
      <c r="B38" s="65" t="s">
        <v>103</v>
      </c>
      <c r="C38" s="56" t="s">
        <v>1</v>
      </c>
      <c r="D38" s="64"/>
      <c r="E38" s="56" t="s">
        <v>11</v>
      </c>
      <c r="F38" s="56"/>
      <c r="G38" s="56"/>
      <c r="H38" s="56"/>
      <c r="I38" s="56"/>
      <c r="J38" s="56"/>
      <c r="K38" s="58"/>
      <c r="L38" s="58">
        <v>8</v>
      </c>
      <c r="M38" s="58">
        <v>4</v>
      </c>
      <c r="N38" s="86">
        <f t="shared" si="1"/>
        <v>5</v>
      </c>
      <c r="O38" s="56"/>
    </row>
    <row r="39" spans="1:16" s="74" customFormat="1" ht="24.75" customHeight="1">
      <c r="A39" s="56">
        <v>38</v>
      </c>
      <c r="B39" s="79" t="s">
        <v>101</v>
      </c>
      <c r="C39" s="21" t="s">
        <v>0</v>
      </c>
      <c r="D39" s="21"/>
      <c r="E39" s="21" t="s">
        <v>11</v>
      </c>
      <c r="F39" s="79"/>
      <c r="G39" s="21"/>
      <c r="H39" s="21"/>
      <c r="I39" s="21"/>
      <c r="J39" s="21"/>
      <c r="K39" s="27">
        <v>9</v>
      </c>
      <c r="L39" s="27">
        <v>9.5</v>
      </c>
      <c r="M39" s="27">
        <v>7.5</v>
      </c>
      <c r="N39" s="86">
        <f t="shared" si="1"/>
        <v>8.5</v>
      </c>
      <c r="O39" s="21"/>
    </row>
    <row r="40" spans="1:16" s="74" customFormat="1" ht="24.75" customHeight="1">
      <c r="A40" s="56">
        <v>39</v>
      </c>
      <c r="B40" s="79" t="s">
        <v>113</v>
      </c>
      <c r="C40" s="21" t="s">
        <v>0</v>
      </c>
      <c r="D40" s="21" t="s">
        <v>114</v>
      </c>
      <c r="E40" s="21" t="s">
        <v>76</v>
      </c>
      <c r="F40" s="79"/>
      <c r="G40" s="21"/>
      <c r="H40" s="21"/>
      <c r="I40" s="21"/>
      <c r="J40" s="21"/>
      <c r="K40" s="27"/>
      <c r="L40" s="27"/>
      <c r="M40" s="27">
        <v>7.5</v>
      </c>
      <c r="N40" s="86">
        <f t="shared" si="1"/>
        <v>4.5</v>
      </c>
      <c r="O40" s="21" t="s">
        <v>386</v>
      </c>
    </row>
    <row r="41" spans="1:16" s="74" customFormat="1" ht="24.75" customHeight="1">
      <c r="A41" s="56">
        <v>40</v>
      </c>
      <c r="B41" s="79" t="s">
        <v>111</v>
      </c>
      <c r="C41" s="21" t="s">
        <v>1</v>
      </c>
      <c r="D41" s="21"/>
      <c r="E41" s="21" t="s">
        <v>11</v>
      </c>
      <c r="F41" s="79"/>
      <c r="G41" s="21"/>
      <c r="H41" s="21"/>
      <c r="I41" s="21"/>
      <c r="J41" s="21"/>
      <c r="K41" s="27"/>
      <c r="L41" s="27"/>
      <c r="M41" s="27">
        <v>5.5</v>
      </c>
      <c r="N41" s="86">
        <f t="shared" si="1"/>
        <v>3.5</v>
      </c>
      <c r="O41" s="21" t="s">
        <v>112</v>
      </c>
    </row>
    <row r="42" spans="1:16" ht="15.75">
      <c r="B42" s="6"/>
      <c r="C42" s="6"/>
      <c r="D42" s="6"/>
      <c r="E42"/>
      <c r="F42" s="175" t="s">
        <v>74</v>
      </c>
      <c r="G42" s="175"/>
      <c r="H42" s="12"/>
      <c r="I42" s="12"/>
      <c r="J42" s="12"/>
      <c r="K42" s="28"/>
      <c r="L42" s="28"/>
      <c r="M42" s="28"/>
      <c r="N42" s="29"/>
      <c r="O42" s="18"/>
    </row>
    <row r="43" spans="1:16" ht="15.75">
      <c r="B43" s="10"/>
      <c r="C43" s="10"/>
      <c r="D43" s="7"/>
      <c r="E43" s="8"/>
      <c r="F43" s="170" t="s">
        <v>13</v>
      </c>
      <c r="G43" s="170"/>
      <c r="H43" s="13"/>
      <c r="I43" s="13"/>
      <c r="J43" s="13"/>
      <c r="K43" s="29"/>
      <c r="L43" s="29"/>
      <c r="M43" s="29"/>
      <c r="N43" s="29"/>
      <c r="O43" s="19"/>
    </row>
    <row r="44" spans="1:16" ht="15.75">
      <c r="B44" s="8"/>
      <c r="C44" s="8"/>
      <c r="D44" s="8"/>
      <c r="E44" s="8"/>
      <c r="F44" s="8"/>
      <c r="G44" s="8"/>
      <c r="H44" s="8"/>
      <c r="I44" s="8"/>
      <c r="J44" s="8"/>
      <c r="K44" s="30"/>
      <c r="L44" s="30"/>
      <c r="M44" s="30"/>
      <c r="N44" s="30"/>
      <c r="O44" s="8"/>
    </row>
    <row r="45" spans="1:16" ht="15.75">
      <c r="B45" s="8"/>
      <c r="C45" s="8"/>
      <c r="D45" s="8"/>
      <c r="E45" s="8"/>
      <c r="F45" s="8"/>
      <c r="G45" s="8" t="s">
        <v>16</v>
      </c>
      <c r="H45" s="8"/>
      <c r="I45" s="8"/>
      <c r="J45" s="8"/>
      <c r="K45" s="30"/>
      <c r="L45" s="30"/>
      <c r="M45" s="30"/>
      <c r="N45" s="30"/>
      <c r="O45" s="8"/>
    </row>
    <row r="46" spans="1:16" ht="15.75">
      <c r="B46" s="8"/>
      <c r="C46" s="8"/>
      <c r="D46" s="8"/>
      <c r="E46" s="8"/>
      <c r="F46" s="171"/>
      <c r="G46" s="171"/>
      <c r="H46" s="14"/>
      <c r="I46" s="14"/>
      <c r="J46" s="14"/>
      <c r="K46" s="31"/>
      <c r="L46" s="31"/>
      <c r="M46" s="31"/>
      <c r="N46" s="31"/>
      <c r="O46" s="20"/>
    </row>
    <row r="47" spans="1:16" ht="15.75">
      <c r="B47" s="10"/>
      <c r="C47" s="10"/>
      <c r="D47" s="8"/>
      <c r="E47" s="8"/>
      <c r="F47" s="170"/>
      <c r="G47" s="170"/>
      <c r="H47" s="13"/>
      <c r="I47" s="13"/>
      <c r="J47" s="13"/>
      <c r="K47" s="29"/>
      <c r="L47" s="29"/>
      <c r="M47" s="29"/>
      <c r="N47" s="29"/>
      <c r="O47" s="19"/>
    </row>
    <row r="48" spans="1:16" ht="15.75">
      <c r="B48" s="9"/>
      <c r="C48" s="9"/>
      <c r="D48" s="9"/>
      <c r="E48" s="9"/>
      <c r="F48" s="9"/>
      <c r="G48" s="9"/>
      <c r="H48" s="9"/>
      <c r="I48" s="9"/>
      <c r="J48" s="9"/>
      <c r="K48" s="32"/>
      <c r="L48" s="32"/>
      <c r="M48" s="32"/>
      <c r="N48" s="32"/>
      <c r="O48" s="9"/>
    </row>
  </sheetData>
  <mergeCells count="7">
    <mergeCell ref="F47:G47"/>
    <mergeCell ref="F46:G46"/>
    <mergeCell ref="A1:B1"/>
    <mergeCell ref="A2:O2"/>
    <mergeCell ref="F42:G42"/>
    <mergeCell ref="F43:G43"/>
    <mergeCell ref="O29:O33"/>
  </mergeCells>
  <phoneticPr fontId="2" type="noConversion"/>
  <pageMargins left="0.24" right="0.19" top="0.37" bottom="0.19" header="0.25" footer="0.1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0"/>
  <sheetViews>
    <sheetView topLeftCell="A25" workbookViewId="0">
      <selection activeCell="Q21" sqref="Q21"/>
    </sheetView>
  </sheetViews>
  <sheetFormatPr defaultRowHeight="12.75"/>
  <cols>
    <col min="1" max="1" width="6.28515625" customWidth="1"/>
    <col min="2" max="2" width="27.140625" style="103" customWidth="1"/>
    <col min="4" max="4" width="15.7109375" customWidth="1"/>
    <col min="5" max="5" width="14.42578125" customWidth="1"/>
    <col min="6" max="6" width="14.42578125" hidden="1" customWidth="1"/>
    <col min="7" max="7" width="0" hidden="1" customWidth="1"/>
    <col min="8" max="9" width="16.28515625" hidden="1" customWidth="1"/>
    <col min="10" max="10" width="23.28515625" hidden="1" customWidth="1"/>
    <col min="11" max="11" width="10.28515625" style="22" customWidth="1"/>
    <col min="12" max="13" width="9.28515625" style="22" bestFit="1" customWidth="1"/>
    <col min="14" max="14" width="12.5703125" style="23" customWidth="1"/>
    <col min="15" max="15" width="12" customWidth="1"/>
  </cols>
  <sheetData>
    <row r="2" spans="1:15" ht="15.75" customHeight="1">
      <c r="A2" s="33"/>
      <c r="B2" s="179" t="s">
        <v>120</v>
      </c>
      <c r="C2" s="180"/>
      <c r="D2" s="33"/>
      <c r="E2" s="33"/>
      <c r="F2" s="33"/>
      <c r="G2" s="33"/>
      <c r="H2" s="33"/>
      <c r="I2" s="33"/>
      <c r="J2" s="33"/>
      <c r="K2" s="34"/>
      <c r="L2" s="34"/>
      <c r="M2" s="34"/>
      <c r="N2" s="34"/>
    </row>
    <row r="3" spans="1:15" ht="15.75" customHeight="1">
      <c r="A3" s="33"/>
      <c r="B3" s="179" t="s">
        <v>9</v>
      </c>
      <c r="C3" s="180"/>
      <c r="D3" s="35"/>
      <c r="E3" s="33"/>
      <c r="F3" s="33"/>
      <c r="G3" s="33"/>
      <c r="H3" s="33"/>
      <c r="I3" s="33"/>
      <c r="J3" s="33"/>
      <c r="K3" s="34"/>
      <c r="L3" s="34"/>
      <c r="M3" s="34"/>
      <c r="N3" s="34"/>
    </row>
    <row r="4" spans="1:15" s="2" customFormat="1" ht="35.25" customHeight="1">
      <c r="A4" s="182" t="s">
        <v>104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>
      <c r="A5" s="181" t="s">
        <v>121</v>
      </c>
      <c r="B5" s="180"/>
      <c r="C5" s="180"/>
      <c r="D5" s="180"/>
      <c r="E5" s="180"/>
      <c r="F5" s="180"/>
      <c r="G5" s="180"/>
      <c r="H5" s="180"/>
      <c r="I5" s="180"/>
      <c r="J5" s="36"/>
      <c r="K5" s="37"/>
      <c r="L5" s="37"/>
      <c r="M5" s="37"/>
    </row>
    <row r="6" spans="1:15">
      <c r="A6" s="181" t="s">
        <v>122</v>
      </c>
      <c r="B6" s="180"/>
      <c r="C6" s="180"/>
      <c r="D6" s="181"/>
      <c r="E6" s="180"/>
      <c r="F6" s="180"/>
      <c r="G6" s="36"/>
      <c r="H6" s="36"/>
      <c r="I6" s="36"/>
      <c r="J6" s="36"/>
      <c r="K6" s="37"/>
      <c r="L6" s="37"/>
      <c r="M6" s="37"/>
    </row>
    <row r="7" spans="1:15" ht="30" customHeight="1">
      <c r="A7" s="185" t="s">
        <v>123</v>
      </c>
      <c r="B7" s="185" t="s">
        <v>124</v>
      </c>
      <c r="C7" s="185" t="s">
        <v>6</v>
      </c>
      <c r="D7" s="185" t="s">
        <v>7</v>
      </c>
      <c r="E7" s="185" t="s">
        <v>3</v>
      </c>
      <c r="F7" s="185" t="s">
        <v>2</v>
      </c>
      <c r="G7" s="185" t="s">
        <v>125</v>
      </c>
      <c r="H7" s="185" t="s">
        <v>8</v>
      </c>
      <c r="I7" s="185" t="s">
        <v>126</v>
      </c>
      <c r="J7" s="188" t="s">
        <v>127</v>
      </c>
      <c r="K7" s="190" t="s">
        <v>128</v>
      </c>
      <c r="L7" s="191"/>
      <c r="M7" s="191"/>
      <c r="N7" s="191"/>
      <c r="O7" s="183" t="s">
        <v>109</v>
      </c>
    </row>
    <row r="8" spans="1:15" ht="31.5">
      <c r="A8" s="186"/>
      <c r="B8" s="187"/>
      <c r="C8" s="186"/>
      <c r="D8" s="186"/>
      <c r="E8" s="186"/>
      <c r="F8" s="186"/>
      <c r="G8" s="186"/>
      <c r="H8" s="186"/>
      <c r="I8" s="186"/>
      <c r="J8" s="189"/>
      <c r="K8" s="104" t="s">
        <v>129</v>
      </c>
      <c r="L8" s="104" t="s">
        <v>130</v>
      </c>
      <c r="M8" s="104" t="s">
        <v>131</v>
      </c>
      <c r="N8" s="104" t="s">
        <v>132</v>
      </c>
      <c r="O8" s="184"/>
    </row>
    <row r="9" spans="1:15" ht="26.25" customHeight="1">
      <c r="A9" s="88">
        <v>1</v>
      </c>
      <c r="B9" s="101" t="s">
        <v>133</v>
      </c>
      <c r="C9" s="88" t="s">
        <v>1</v>
      </c>
      <c r="D9" s="88" t="s">
        <v>134</v>
      </c>
      <c r="E9" s="88" t="s">
        <v>4</v>
      </c>
      <c r="F9" s="88" t="s">
        <v>135</v>
      </c>
      <c r="G9" s="88" t="s">
        <v>136</v>
      </c>
      <c r="H9" s="88" t="s">
        <v>137</v>
      </c>
      <c r="I9" s="88" t="s">
        <v>138</v>
      </c>
      <c r="J9" s="89" t="s">
        <v>139</v>
      </c>
      <c r="K9" s="90"/>
      <c r="L9" s="91">
        <v>0</v>
      </c>
      <c r="M9" s="91" t="s">
        <v>140</v>
      </c>
      <c r="N9" s="107" t="e">
        <f>FLOOR(M9*60%+L9*30%+K9*10%+0.25,0.5)</f>
        <v>#VALUE!</v>
      </c>
      <c r="O9" s="133"/>
    </row>
    <row r="10" spans="1:15" ht="26.25" customHeight="1">
      <c r="A10" s="88">
        <v>2</v>
      </c>
      <c r="B10" s="101" t="s">
        <v>141</v>
      </c>
      <c r="C10" s="88" t="s">
        <v>0</v>
      </c>
      <c r="D10" s="92">
        <v>37397</v>
      </c>
      <c r="E10" s="88" t="s">
        <v>4</v>
      </c>
      <c r="F10" s="88" t="s">
        <v>142</v>
      </c>
      <c r="G10" s="88" t="s">
        <v>143</v>
      </c>
      <c r="H10" s="88" t="s">
        <v>144</v>
      </c>
      <c r="I10" s="88" t="s">
        <v>145</v>
      </c>
      <c r="J10" s="93" t="s">
        <v>146</v>
      </c>
      <c r="K10" s="91">
        <v>7</v>
      </c>
      <c r="L10" s="91">
        <v>7</v>
      </c>
      <c r="M10" s="91">
        <v>8</v>
      </c>
      <c r="N10" s="107">
        <f t="shared" ref="N10:N40" si="0">FLOOR(M10*60%+L10*30%+K10*10%+0.25,0.5)</f>
        <v>7.5</v>
      </c>
      <c r="O10" s="133"/>
    </row>
    <row r="11" spans="1:15" ht="26.25" customHeight="1">
      <c r="A11" s="88">
        <v>3</v>
      </c>
      <c r="B11" s="101" t="s">
        <v>147</v>
      </c>
      <c r="C11" s="88" t="s">
        <v>0</v>
      </c>
      <c r="D11" s="92">
        <v>37047</v>
      </c>
      <c r="E11" s="88" t="s">
        <v>4</v>
      </c>
      <c r="F11" s="88" t="s">
        <v>148</v>
      </c>
      <c r="G11" s="88" t="s">
        <v>143</v>
      </c>
      <c r="H11" s="88" t="s">
        <v>144</v>
      </c>
      <c r="I11" s="88" t="s">
        <v>145</v>
      </c>
      <c r="J11" s="93" t="s">
        <v>149</v>
      </c>
      <c r="K11" s="91">
        <v>9</v>
      </c>
      <c r="L11" s="91">
        <v>8.5</v>
      </c>
      <c r="M11" s="91">
        <v>8</v>
      </c>
      <c r="N11" s="107">
        <f t="shared" si="0"/>
        <v>8.5</v>
      </c>
      <c r="O11" s="133"/>
    </row>
    <row r="12" spans="1:15" ht="26.25" customHeight="1">
      <c r="A12" s="88">
        <v>4</v>
      </c>
      <c r="B12" s="101" t="s">
        <v>390</v>
      </c>
      <c r="C12" s="88" t="s">
        <v>0</v>
      </c>
      <c r="D12" s="92">
        <v>36752</v>
      </c>
      <c r="E12" s="88" t="s">
        <v>4</v>
      </c>
      <c r="F12" s="88" t="s">
        <v>150</v>
      </c>
      <c r="G12" s="88" t="s">
        <v>143</v>
      </c>
      <c r="H12" s="88" t="s">
        <v>144</v>
      </c>
      <c r="I12" s="88" t="s">
        <v>151</v>
      </c>
      <c r="J12" s="93" t="s">
        <v>152</v>
      </c>
      <c r="K12" s="91">
        <v>8</v>
      </c>
      <c r="L12" s="91">
        <v>7</v>
      </c>
      <c r="M12" s="91">
        <v>8.5</v>
      </c>
      <c r="N12" s="107">
        <f t="shared" si="0"/>
        <v>8</v>
      </c>
      <c r="O12" s="133"/>
    </row>
    <row r="13" spans="1:15" ht="26.25" customHeight="1">
      <c r="A13" s="88">
        <v>5</v>
      </c>
      <c r="B13" s="102" t="s">
        <v>153</v>
      </c>
      <c r="C13" s="94" t="s">
        <v>0</v>
      </c>
      <c r="D13" s="95">
        <v>36610</v>
      </c>
      <c r="E13" s="94" t="s">
        <v>4</v>
      </c>
      <c r="F13" s="94" t="s">
        <v>154</v>
      </c>
      <c r="G13" s="94" t="s">
        <v>155</v>
      </c>
      <c r="H13" s="94" t="s">
        <v>144</v>
      </c>
      <c r="I13" s="94" t="s">
        <v>145</v>
      </c>
      <c r="J13" s="96" t="s">
        <v>156</v>
      </c>
      <c r="K13" s="97">
        <v>8</v>
      </c>
      <c r="L13" s="97">
        <v>7</v>
      </c>
      <c r="M13" s="97">
        <v>6</v>
      </c>
      <c r="N13" s="107">
        <f t="shared" si="0"/>
        <v>6.5</v>
      </c>
      <c r="O13" s="133"/>
    </row>
    <row r="14" spans="1:15" ht="26.25" customHeight="1">
      <c r="A14" s="88">
        <v>6</v>
      </c>
      <c r="B14" s="101" t="s">
        <v>157</v>
      </c>
      <c r="C14" s="88" t="s">
        <v>1</v>
      </c>
      <c r="D14" s="92">
        <v>34456</v>
      </c>
      <c r="E14" s="88" t="s">
        <v>4</v>
      </c>
      <c r="F14" s="88" t="s">
        <v>158</v>
      </c>
      <c r="G14" s="88" t="s">
        <v>143</v>
      </c>
      <c r="H14" s="88" t="s">
        <v>137</v>
      </c>
      <c r="I14" s="88" t="s">
        <v>159</v>
      </c>
      <c r="J14" s="93" t="s">
        <v>160</v>
      </c>
      <c r="K14" s="91">
        <v>7</v>
      </c>
      <c r="L14" s="91"/>
      <c r="M14" s="98">
        <v>9</v>
      </c>
      <c r="N14" s="107">
        <f t="shared" si="0"/>
        <v>6</v>
      </c>
      <c r="O14" s="133"/>
    </row>
    <row r="15" spans="1:15" ht="26.25" customHeight="1">
      <c r="A15" s="88">
        <v>7</v>
      </c>
      <c r="B15" s="101" t="s">
        <v>161</v>
      </c>
      <c r="C15" s="88" t="s">
        <v>1</v>
      </c>
      <c r="D15" s="88" t="s">
        <v>162</v>
      </c>
      <c r="E15" s="88" t="s">
        <v>4</v>
      </c>
      <c r="F15" s="88" t="s">
        <v>163</v>
      </c>
      <c r="G15" s="88" t="s">
        <v>143</v>
      </c>
      <c r="H15" s="88" t="s">
        <v>144</v>
      </c>
      <c r="I15" s="88" t="s">
        <v>145</v>
      </c>
      <c r="J15" s="93" t="s">
        <v>164</v>
      </c>
      <c r="K15" s="91">
        <v>7</v>
      </c>
      <c r="L15" s="91">
        <v>6</v>
      </c>
      <c r="M15" s="91">
        <v>0</v>
      </c>
      <c r="N15" s="107">
        <f t="shared" si="0"/>
        <v>2.5</v>
      </c>
      <c r="O15" s="133"/>
    </row>
    <row r="16" spans="1:15" ht="26.25" customHeight="1">
      <c r="A16" s="88">
        <v>8</v>
      </c>
      <c r="B16" s="102" t="s">
        <v>165</v>
      </c>
      <c r="C16" s="94" t="s">
        <v>1</v>
      </c>
      <c r="D16" s="99">
        <v>36879</v>
      </c>
      <c r="E16" s="94" t="s">
        <v>4</v>
      </c>
      <c r="F16" s="94" t="s">
        <v>166</v>
      </c>
      <c r="G16" s="94" t="s">
        <v>155</v>
      </c>
      <c r="H16" s="94" t="s">
        <v>144</v>
      </c>
      <c r="I16" s="94" t="s">
        <v>145</v>
      </c>
      <c r="J16" s="96" t="s">
        <v>167</v>
      </c>
      <c r="K16" s="97">
        <v>7</v>
      </c>
      <c r="L16" s="97">
        <v>0</v>
      </c>
      <c r="M16" s="97">
        <v>6</v>
      </c>
      <c r="N16" s="107">
        <f t="shared" si="0"/>
        <v>4.5</v>
      </c>
      <c r="O16" s="133"/>
    </row>
    <row r="17" spans="1:15" ht="26.25" customHeight="1">
      <c r="A17" s="88">
        <v>9</v>
      </c>
      <c r="B17" s="101" t="s">
        <v>168</v>
      </c>
      <c r="C17" s="88" t="s">
        <v>0</v>
      </c>
      <c r="D17" s="92">
        <v>36907</v>
      </c>
      <c r="E17" s="88" t="s">
        <v>4</v>
      </c>
      <c r="F17" s="88" t="s">
        <v>169</v>
      </c>
      <c r="G17" s="88" t="s">
        <v>143</v>
      </c>
      <c r="H17" s="88" t="s">
        <v>144</v>
      </c>
      <c r="I17" s="88" t="s">
        <v>145</v>
      </c>
      <c r="J17" s="93" t="s">
        <v>170</v>
      </c>
      <c r="K17" s="91">
        <v>9</v>
      </c>
      <c r="L17" s="91">
        <v>7.5</v>
      </c>
      <c r="M17" s="91">
        <v>4.5</v>
      </c>
      <c r="N17" s="107">
        <f t="shared" si="0"/>
        <v>6</v>
      </c>
      <c r="O17" s="133"/>
    </row>
    <row r="18" spans="1:15" ht="26.25" customHeight="1">
      <c r="A18" s="88">
        <v>10</v>
      </c>
      <c r="B18" s="101" t="s">
        <v>171</v>
      </c>
      <c r="C18" s="88" t="s">
        <v>0</v>
      </c>
      <c r="D18" s="92">
        <v>36207</v>
      </c>
      <c r="E18" s="88" t="s">
        <v>172</v>
      </c>
      <c r="F18" s="88" t="s">
        <v>173</v>
      </c>
      <c r="G18" s="88" t="s">
        <v>143</v>
      </c>
      <c r="H18" s="88" t="s">
        <v>144</v>
      </c>
      <c r="I18" s="88"/>
      <c r="J18" s="93" t="s">
        <v>174</v>
      </c>
      <c r="K18" s="91">
        <v>10</v>
      </c>
      <c r="L18" s="91">
        <v>0</v>
      </c>
      <c r="M18" s="91">
        <v>9.5</v>
      </c>
      <c r="N18" s="107">
        <f t="shared" si="0"/>
        <v>6.5</v>
      </c>
      <c r="O18" s="134" t="s">
        <v>175</v>
      </c>
    </row>
    <row r="19" spans="1:15" ht="26.25" customHeight="1">
      <c r="A19" s="88">
        <v>11</v>
      </c>
      <c r="B19" s="102" t="s">
        <v>70</v>
      </c>
      <c r="C19" s="94" t="s">
        <v>0</v>
      </c>
      <c r="D19" s="95">
        <v>35963</v>
      </c>
      <c r="E19" s="94" t="s">
        <v>4</v>
      </c>
      <c r="F19" s="94" t="s">
        <v>176</v>
      </c>
      <c r="G19" s="94" t="s">
        <v>155</v>
      </c>
      <c r="H19" s="94" t="s">
        <v>144</v>
      </c>
      <c r="I19" s="94" t="s">
        <v>145</v>
      </c>
      <c r="J19" s="96" t="s">
        <v>177</v>
      </c>
      <c r="K19" s="97">
        <v>9</v>
      </c>
      <c r="L19" s="58">
        <v>8</v>
      </c>
      <c r="M19" s="97">
        <v>9</v>
      </c>
      <c r="N19" s="107">
        <f>FLOOR(M19*60%+L19*30%+K19*10%+0.25,0.5)</f>
        <v>8.5</v>
      </c>
      <c r="O19" s="106"/>
    </row>
    <row r="20" spans="1:15" ht="26.25" customHeight="1">
      <c r="A20" s="88">
        <v>12</v>
      </c>
      <c r="B20" s="101" t="s">
        <v>178</v>
      </c>
      <c r="C20" s="88" t="s">
        <v>0</v>
      </c>
      <c r="D20" s="92">
        <v>33314</v>
      </c>
      <c r="E20" s="88" t="s">
        <v>4</v>
      </c>
      <c r="F20" s="88" t="s">
        <v>179</v>
      </c>
      <c r="G20" s="88" t="s">
        <v>143</v>
      </c>
      <c r="H20" s="88" t="s">
        <v>144</v>
      </c>
      <c r="I20" s="88" t="s">
        <v>180</v>
      </c>
      <c r="J20" s="93" t="s">
        <v>181</v>
      </c>
      <c r="K20" s="91">
        <v>10</v>
      </c>
      <c r="L20" s="91">
        <v>9</v>
      </c>
      <c r="M20" s="91">
        <v>9.5</v>
      </c>
      <c r="N20" s="107">
        <f t="shared" si="0"/>
        <v>9.5</v>
      </c>
      <c r="O20" s="134"/>
    </row>
    <row r="21" spans="1:15" s="11" customFormat="1" ht="26.25" customHeight="1">
      <c r="A21" s="88">
        <v>13</v>
      </c>
      <c r="B21" s="101" t="s">
        <v>182</v>
      </c>
      <c r="C21" s="88" t="s">
        <v>0</v>
      </c>
      <c r="D21" s="92">
        <v>36388</v>
      </c>
      <c r="E21" s="88" t="s">
        <v>4</v>
      </c>
      <c r="F21" s="88" t="s">
        <v>183</v>
      </c>
      <c r="G21" s="88" t="s">
        <v>143</v>
      </c>
      <c r="H21" s="88" t="s">
        <v>144</v>
      </c>
      <c r="I21" s="88" t="s">
        <v>184</v>
      </c>
      <c r="J21" s="93" t="s">
        <v>185</v>
      </c>
      <c r="K21" s="91">
        <v>10</v>
      </c>
      <c r="L21" s="91"/>
      <c r="M21" s="91">
        <v>9</v>
      </c>
      <c r="N21" s="107">
        <f t="shared" si="0"/>
        <v>6.5</v>
      </c>
      <c r="O21" s="135" t="s">
        <v>398</v>
      </c>
    </row>
    <row r="22" spans="1:15" ht="26.25" customHeight="1">
      <c r="A22" s="88">
        <v>14</v>
      </c>
      <c r="B22" s="101" t="s">
        <v>186</v>
      </c>
      <c r="C22" s="88" t="s">
        <v>0</v>
      </c>
      <c r="D22" s="92">
        <v>35495</v>
      </c>
      <c r="E22" s="88" t="s">
        <v>4</v>
      </c>
      <c r="F22" s="88" t="s">
        <v>187</v>
      </c>
      <c r="G22" s="88" t="s">
        <v>143</v>
      </c>
      <c r="H22" s="88" t="s">
        <v>137</v>
      </c>
      <c r="I22" s="88" t="s">
        <v>188</v>
      </c>
      <c r="J22" s="93" t="s">
        <v>189</v>
      </c>
      <c r="K22" s="91">
        <v>4</v>
      </c>
      <c r="L22" s="91">
        <v>0</v>
      </c>
      <c r="M22" s="91" t="s">
        <v>140</v>
      </c>
      <c r="N22" s="107" t="e">
        <f t="shared" si="0"/>
        <v>#VALUE!</v>
      </c>
      <c r="O22" s="133"/>
    </row>
    <row r="23" spans="1:15" ht="26.25" customHeight="1">
      <c r="A23" s="88">
        <v>15</v>
      </c>
      <c r="B23" s="101" t="s">
        <v>190</v>
      </c>
      <c r="C23" s="88" t="s">
        <v>0</v>
      </c>
      <c r="D23" s="92">
        <v>36680</v>
      </c>
      <c r="E23" s="88" t="s">
        <v>4</v>
      </c>
      <c r="F23" s="88" t="s">
        <v>191</v>
      </c>
      <c r="G23" s="88" t="s">
        <v>143</v>
      </c>
      <c r="H23" s="88" t="s">
        <v>144</v>
      </c>
      <c r="I23" s="88" t="s">
        <v>192</v>
      </c>
      <c r="J23" s="93" t="s">
        <v>193</v>
      </c>
      <c r="K23" s="91">
        <v>7</v>
      </c>
      <c r="L23" s="91">
        <v>3.5</v>
      </c>
      <c r="M23" s="91">
        <v>6</v>
      </c>
      <c r="N23" s="107">
        <f t="shared" si="0"/>
        <v>5.5</v>
      </c>
      <c r="O23" s="133"/>
    </row>
    <row r="24" spans="1:15" ht="26.25" customHeight="1">
      <c r="A24" s="88">
        <v>16</v>
      </c>
      <c r="B24" s="101" t="s">
        <v>194</v>
      </c>
      <c r="C24" s="88" t="s">
        <v>1</v>
      </c>
      <c r="D24" s="100">
        <v>36997</v>
      </c>
      <c r="E24" s="88" t="s">
        <v>4</v>
      </c>
      <c r="F24" s="88" t="s">
        <v>195</v>
      </c>
      <c r="G24" s="88" t="s">
        <v>143</v>
      </c>
      <c r="H24" s="88" t="s">
        <v>144</v>
      </c>
      <c r="I24" s="88" t="s">
        <v>196</v>
      </c>
      <c r="J24" s="93" t="s">
        <v>197</v>
      </c>
      <c r="K24" s="91">
        <v>8</v>
      </c>
      <c r="L24" s="91">
        <v>7</v>
      </c>
      <c r="M24" s="91">
        <v>3.5</v>
      </c>
      <c r="N24" s="107">
        <f t="shared" si="0"/>
        <v>5</v>
      </c>
      <c r="O24" s="133"/>
    </row>
    <row r="25" spans="1:15" ht="26.25" customHeight="1">
      <c r="A25" s="88">
        <v>17</v>
      </c>
      <c r="B25" s="101" t="s">
        <v>198</v>
      </c>
      <c r="C25" s="88" t="s">
        <v>1</v>
      </c>
      <c r="D25" s="100">
        <v>34745</v>
      </c>
      <c r="E25" s="88" t="s">
        <v>4</v>
      </c>
      <c r="F25" s="88" t="s">
        <v>199</v>
      </c>
      <c r="G25" s="88" t="s">
        <v>143</v>
      </c>
      <c r="H25" s="88" t="s">
        <v>144</v>
      </c>
      <c r="I25" s="88" t="s">
        <v>200</v>
      </c>
      <c r="J25" s="93" t="s">
        <v>201</v>
      </c>
      <c r="K25" s="91">
        <v>9</v>
      </c>
      <c r="L25" s="91"/>
      <c r="M25" s="91">
        <v>8</v>
      </c>
      <c r="N25" s="107">
        <f t="shared" si="0"/>
        <v>5.5</v>
      </c>
      <c r="O25" s="133" t="s">
        <v>391</v>
      </c>
    </row>
    <row r="26" spans="1:15" ht="26.25" customHeight="1">
      <c r="A26" s="88">
        <v>18</v>
      </c>
      <c r="B26" s="101" t="s">
        <v>202</v>
      </c>
      <c r="C26" s="88" t="s">
        <v>1</v>
      </c>
      <c r="D26" s="100">
        <v>36875</v>
      </c>
      <c r="E26" s="88" t="s">
        <v>4</v>
      </c>
      <c r="F26" s="88" t="s">
        <v>203</v>
      </c>
      <c r="G26" s="88" t="s">
        <v>143</v>
      </c>
      <c r="H26" s="88" t="s">
        <v>144</v>
      </c>
      <c r="I26" s="88" t="s">
        <v>145</v>
      </c>
      <c r="J26" s="93" t="s">
        <v>204</v>
      </c>
      <c r="K26" s="91">
        <v>8</v>
      </c>
      <c r="L26" s="91">
        <v>0</v>
      </c>
      <c r="M26" s="91">
        <v>6</v>
      </c>
      <c r="N26" s="107">
        <f t="shared" si="0"/>
        <v>4.5</v>
      </c>
      <c r="O26" s="133"/>
    </row>
    <row r="27" spans="1:15" ht="26.25" customHeight="1">
      <c r="A27" s="88">
        <v>19</v>
      </c>
      <c r="B27" s="102" t="s">
        <v>205</v>
      </c>
      <c r="C27" s="94" t="s">
        <v>1</v>
      </c>
      <c r="D27" s="99">
        <v>35594</v>
      </c>
      <c r="E27" s="94" t="s">
        <v>4</v>
      </c>
      <c r="F27" s="94" t="s">
        <v>206</v>
      </c>
      <c r="G27" s="94" t="s">
        <v>155</v>
      </c>
      <c r="H27" s="94" t="s">
        <v>144</v>
      </c>
      <c r="I27" s="94" t="s">
        <v>145</v>
      </c>
      <c r="J27" s="96" t="s">
        <v>207</v>
      </c>
      <c r="K27" s="97">
        <v>4</v>
      </c>
      <c r="L27" s="97"/>
      <c r="M27" s="97">
        <v>4</v>
      </c>
      <c r="N27" s="107">
        <f t="shared" si="0"/>
        <v>3</v>
      </c>
      <c r="O27" s="133"/>
    </row>
    <row r="28" spans="1:15" ht="26.25" customHeight="1">
      <c r="A28" s="88">
        <v>20</v>
      </c>
      <c r="B28" s="101" t="s">
        <v>208</v>
      </c>
      <c r="C28" s="88" t="s">
        <v>0</v>
      </c>
      <c r="D28" s="100">
        <v>36397</v>
      </c>
      <c r="E28" s="88" t="s">
        <v>4</v>
      </c>
      <c r="F28" s="88" t="s">
        <v>209</v>
      </c>
      <c r="G28" s="88" t="s">
        <v>143</v>
      </c>
      <c r="H28" s="88" t="s">
        <v>137</v>
      </c>
      <c r="I28" s="88"/>
      <c r="J28" s="89"/>
      <c r="K28" s="91">
        <v>8</v>
      </c>
      <c r="L28" s="91">
        <v>9</v>
      </c>
      <c r="M28" s="91">
        <v>9</v>
      </c>
      <c r="N28" s="107">
        <f t="shared" si="0"/>
        <v>9</v>
      </c>
      <c r="O28" s="133"/>
    </row>
    <row r="29" spans="1:15" ht="26.25" customHeight="1">
      <c r="A29" s="88">
        <v>21</v>
      </c>
      <c r="B29" s="101" t="s">
        <v>210</v>
      </c>
      <c r="C29" s="88" t="s">
        <v>1</v>
      </c>
      <c r="D29" s="100">
        <v>36537</v>
      </c>
      <c r="E29" s="88" t="s">
        <v>4</v>
      </c>
      <c r="F29" s="88" t="s">
        <v>211</v>
      </c>
      <c r="G29" s="88" t="s">
        <v>143</v>
      </c>
      <c r="H29" s="88" t="s">
        <v>144</v>
      </c>
      <c r="I29" s="88" t="s">
        <v>145</v>
      </c>
      <c r="J29" s="93" t="s">
        <v>212</v>
      </c>
      <c r="K29" s="91">
        <v>7</v>
      </c>
      <c r="L29" s="91"/>
      <c r="M29" s="98">
        <v>6</v>
      </c>
      <c r="N29" s="107">
        <f t="shared" si="0"/>
        <v>4.5</v>
      </c>
      <c r="O29" s="133"/>
    </row>
    <row r="30" spans="1:15" ht="26.25" customHeight="1">
      <c r="A30" s="88">
        <v>22</v>
      </c>
      <c r="B30" s="101" t="s">
        <v>213</v>
      </c>
      <c r="C30" s="88" t="s">
        <v>0</v>
      </c>
      <c r="D30" s="92">
        <v>37096</v>
      </c>
      <c r="E30" s="88" t="s">
        <v>4</v>
      </c>
      <c r="F30" s="88" t="s">
        <v>214</v>
      </c>
      <c r="G30" s="88" t="s">
        <v>143</v>
      </c>
      <c r="H30" s="88" t="s">
        <v>144</v>
      </c>
      <c r="I30" s="88" t="s">
        <v>145</v>
      </c>
      <c r="J30" s="93" t="s">
        <v>215</v>
      </c>
      <c r="K30" s="91">
        <v>10</v>
      </c>
      <c r="L30" s="91">
        <v>9</v>
      </c>
      <c r="M30" s="91">
        <v>7.5</v>
      </c>
      <c r="N30" s="107">
        <f t="shared" si="0"/>
        <v>8</v>
      </c>
      <c r="O30" s="133"/>
    </row>
    <row r="31" spans="1:15" ht="26.25" customHeight="1">
      <c r="A31" s="88">
        <v>23</v>
      </c>
      <c r="B31" s="101" t="s">
        <v>216</v>
      </c>
      <c r="C31" s="88" t="s">
        <v>1</v>
      </c>
      <c r="D31" s="100">
        <v>36847</v>
      </c>
      <c r="E31" s="88" t="s">
        <v>4</v>
      </c>
      <c r="F31" s="88"/>
      <c r="G31" s="88" t="s">
        <v>143</v>
      </c>
      <c r="H31" s="88" t="s">
        <v>144</v>
      </c>
      <c r="I31" s="88" t="s">
        <v>145</v>
      </c>
      <c r="J31" s="93" t="s">
        <v>217</v>
      </c>
      <c r="K31" s="91">
        <v>10</v>
      </c>
      <c r="L31" s="91">
        <v>9.5</v>
      </c>
      <c r="M31" s="91">
        <v>9.5</v>
      </c>
      <c r="N31" s="107">
        <f t="shared" si="0"/>
        <v>9.5</v>
      </c>
      <c r="O31" s="133"/>
    </row>
    <row r="32" spans="1:15" ht="26.25" customHeight="1">
      <c r="A32" s="88">
        <v>24</v>
      </c>
      <c r="B32" s="102" t="s">
        <v>218</v>
      </c>
      <c r="C32" s="94" t="s">
        <v>1</v>
      </c>
      <c r="D32" s="99">
        <v>36887</v>
      </c>
      <c r="E32" s="94" t="s">
        <v>4</v>
      </c>
      <c r="F32" s="94" t="s">
        <v>219</v>
      </c>
      <c r="G32" s="94" t="s">
        <v>220</v>
      </c>
      <c r="H32" s="94" t="s">
        <v>144</v>
      </c>
      <c r="I32" s="94" t="s">
        <v>145</v>
      </c>
      <c r="J32" s="96" t="s">
        <v>221</v>
      </c>
      <c r="K32" s="97">
        <v>5</v>
      </c>
      <c r="L32" s="97"/>
      <c r="M32" s="97">
        <v>4.5</v>
      </c>
      <c r="N32" s="107">
        <f t="shared" si="0"/>
        <v>3</v>
      </c>
      <c r="O32" s="133"/>
    </row>
    <row r="33" spans="1:15" ht="26.25" customHeight="1">
      <c r="A33" s="88">
        <v>25</v>
      </c>
      <c r="B33" s="102" t="s">
        <v>392</v>
      </c>
      <c r="C33" s="94" t="s">
        <v>0</v>
      </c>
      <c r="D33" s="99">
        <v>35424</v>
      </c>
      <c r="E33" s="94" t="s">
        <v>4</v>
      </c>
      <c r="F33" s="94" t="s">
        <v>222</v>
      </c>
      <c r="G33" s="94" t="s">
        <v>220</v>
      </c>
      <c r="H33" s="94" t="s">
        <v>144</v>
      </c>
      <c r="I33" s="94" t="s">
        <v>145</v>
      </c>
      <c r="J33" s="96" t="s">
        <v>223</v>
      </c>
      <c r="K33" s="97">
        <v>7</v>
      </c>
      <c r="L33" s="105" t="s">
        <v>393</v>
      </c>
      <c r="M33" s="97">
        <v>8</v>
      </c>
      <c r="N33" s="107">
        <f t="shared" si="0"/>
        <v>8</v>
      </c>
      <c r="O33" s="133"/>
    </row>
    <row r="34" spans="1:15" ht="26.25" customHeight="1">
      <c r="A34" s="88">
        <v>26</v>
      </c>
      <c r="B34" s="101" t="s">
        <v>224</v>
      </c>
      <c r="C34" s="88" t="s">
        <v>1</v>
      </c>
      <c r="D34" s="92">
        <v>36937</v>
      </c>
      <c r="E34" s="88" t="s">
        <v>4</v>
      </c>
      <c r="F34" s="88" t="s">
        <v>225</v>
      </c>
      <c r="G34" s="88" t="s">
        <v>136</v>
      </c>
      <c r="H34" s="88" t="s">
        <v>144</v>
      </c>
      <c r="I34" s="88" t="s">
        <v>145</v>
      </c>
      <c r="J34" s="93" t="s">
        <v>226</v>
      </c>
      <c r="K34" s="91">
        <v>6</v>
      </c>
      <c r="L34" s="91">
        <v>8</v>
      </c>
      <c r="M34" s="91">
        <v>7.5</v>
      </c>
      <c r="N34" s="107">
        <f t="shared" si="0"/>
        <v>7.5</v>
      </c>
      <c r="O34" s="133"/>
    </row>
    <row r="35" spans="1:15" ht="26.25" customHeight="1">
      <c r="A35" s="88">
        <v>27</v>
      </c>
      <c r="B35" s="101" t="s">
        <v>227</v>
      </c>
      <c r="C35" s="88" t="s">
        <v>1</v>
      </c>
      <c r="D35" s="100">
        <v>35749</v>
      </c>
      <c r="E35" s="88" t="s">
        <v>172</v>
      </c>
      <c r="F35" s="88" t="s">
        <v>228</v>
      </c>
      <c r="G35" s="88" t="s">
        <v>136</v>
      </c>
      <c r="H35" s="88" t="s">
        <v>137</v>
      </c>
      <c r="I35" s="88" t="s">
        <v>229</v>
      </c>
      <c r="J35" s="93" t="s">
        <v>230</v>
      </c>
      <c r="K35" s="91">
        <v>5</v>
      </c>
      <c r="L35" s="91"/>
      <c r="M35" s="91" t="s">
        <v>140</v>
      </c>
      <c r="N35" s="107" t="e">
        <f t="shared" si="0"/>
        <v>#VALUE!</v>
      </c>
      <c r="O35" s="133"/>
    </row>
    <row r="36" spans="1:15" ht="26.25" customHeight="1">
      <c r="A36" s="88">
        <v>28</v>
      </c>
      <c r="B36" s="101" t="s">
        <v>231</v>
      </c>
      <c r="C36" s="88"/>
      <c r="D36" s="88"/>
      <c r="E36" s="88" t="s">
        <v>4</v>
      </c>
      <c r="F36" s="88"/>
      <c r="G36" s="88"/>
      <c r="H36" s="88"/>
      <c r="I36" s="88"/>
      <c r="J36" s="89"/>
      <c r="K36" s="91">
        <v>7</v>
      </c>
      <c r="L36" s="91"/>
      <c r="M36" s="91">
        <v>0</v>
      </c>
      <c r="N36" s="107">
        <f t="shared" si="0"/>
        <v>0.5</v>
      </c>
      <c r="O36" s="133"/>
    </row>
    <row r="37" spans="1:15" ht="26.25" customHeight="1">
      <c r="A37" s="88">
        <v>29</v>
      </c>
      <c r="B37" s="101" t="s">
        <v>232</v>
      </c>
      <c r="C37" s="88" t="s">
        <v>1</v>
      </c>
      <c r="D37" s="92">
        <v>36784</v>
      </c>
      <c r="E37" s="88" t="s">
        <v>4</v>
      </c>
      <c r="F37" s="88"/>
      <c r="G37" s="88"/>
      <c r="H37" s="88" t="s">
        <v>144</v>
      </c>
      <c r="I37" s="88"/>
      <c r="J37" s="89" t="s">
        <v>233</v>
      </c>
      <c r="K37" s="91">
        <v>10</v>
      </c>
      <c r="L37" s="91">
        <v>3</v>
      </c>
      <c r="M37" s="91">
        <v>8</v>
      </c>
      <c r="N37" s="107">
        <f t="shared" si="0"/>
        <v>6.5</v>
      </c>
      <c r="O37" s="133"/>
    </row>
    <row r="38" spans="1:15" ht="26.25" customHeight="1">
      <c r="A38" s="88">
        <v>30</v>
      </c>
      <c r="B38" s="101" t="s">
        <v>234</v>
      </c>
      <c r="C38" s="88" t="s">
        <v>0</v>
      </c>
      <c r="D38" s="88"/>
      <c r="E38" s="88" t="s">
        <v>11</v>
      </c>
      <c r="F38" s="88"/>
      <c r="G38" s="88"/>
      <c r="H38" s="88"/>
      <c r="I38" s="88"/>
      <c r="J38" s="89"/>
      <c r="K38" s="91"/>
      <c r="L38" s="91"/>
      <c r="M38" s="91">
        <v>8.5</v>
      </c>
      <c r="N38" s="107">
        <f>FLOOR(M38*60%+L38*30%+K38*10%+0.25,0.5)</f>
        <v>5</v>
      </c>
      <c r="O38" s="133" t="s">
        <v>175</v>
      </c>
    </row>
    <row r="39" spans="1:15" ht="26.25" customHeight="1">
      <c r="A39" s="88">
        <v>31</v>
      </c>
      <c r="B39" s="101" t="s">
        <v>394</v>
      </c>
      <c r="C39" s="88"/>
      <c r="D39" s="88"/>
      <c r="E39" s="88" t="s">
        <v>4</v>
      </c>
      <c r="F39" s="88"/>
      <c r="G39" s="88"/>
      <c r="H39" s="88"/>
      <c r="I39" s="88"/>
      <c r="J39" s="89"/>
      <c r="K39" s="91">
        <v>9</v>
      </c>
      <c r="L39" s="58">
        <v>3</v>
      </c>
      <c r="M39" s="91">
        <v>2</v>
      </c>
      <c r="N39" s="107">
        <f>FLOOR(M39*60%+L39*30%+K39*10%+0.25,0.5)</f>
        <v>3</v>
      </c>
      <c r="O39" s="133"/>
    </row>
    <row r="40" spans="1:15" ht="26.25" customHeight="1">
      <c r="A40" s="88">
        <v>32</v>
      </c>
      <c r="B40" s="101" t="s">
        <v>235</v>
      </c>
      <c r="C40" s="88"/>
      <c r="D40" s="88"/>
      <c r="E40" s="88" t="s">
        <v>4</v>
      </c>
      <c r="F40" s="88"/>
      <c r="G40" s="88"/>
      <c r="H40" s="88"/>
      <c r="I40" s="88"/>
      <c r="J40" s="89"/>
      <c r="K40" s="91">
        <v>9</v>
      </c>
      <c r="L40" s="91"/>
      <c r="M40" s="91">
        <v>8</v>
      </c>
      <c r="N40" s="107">
        <f t="shared" si="0"/>
        <v>5.5</v>
      </c>
      <c r="O40" s="133"/>
    </row>
  </sheetData>
  <mergeCells count="18">
    <mergeCell ref="O7:O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N7"/>
    <mergeCell ref="B2:C2"/>
    <mergeCell ref="B3:C3"/>
    <mergeCell ref="A5:I5"/>
    <mergeCell ref="A6:C6"/>
    <mergeCell ref="D6:F6"/>
    <mergeCell ref="A4:O4"/>
  </mergeCells>
  <hyperlinks>
    <hyperlink ref="J10" r:id="rId1"/>
    <hyperlink ref="J11" r:id="rId2"/>
    <hyperlink ref="J12" r:id="rId3"/>
    <hyperlink ref="J13" r:id="rId4"/>
    <hyperlink ref="J14" r:id="rId5"/>
    <hyperlink ref="J15" r:id="rId6"/>
    <hyperlink ref="J16" r:id="rId7"/>
    <hyperlink ref="J17" r:id="rId8"/>
    <hyperlink ref="J18" r:id="rId9"/>
    <hyperlink ref="J19" r:id="rId10"/>
    <hyperlink ref="J20" r:id="rId11"/>
    <hyperlink ref="J21" r:id="rId12"/>
    <hyperlink ref="J22" r:id="rId13"/>
    <hyperlink ref="J23" r:id="rId14"/>
    <hyperlink ref="J24" r:id="rId15"/>
    <hyperlink ref="J25" r:id="rId16"/>
    <hyperlink ref="J26" r:id="rId17"/>
    <hyperlink ref="J27" r:id="rId18"/>
    <hyperlink ref="J29" r:id="rId19"/>
    <hyperlink ref="J30" r:id="rId20"/>
    <hyperlink ref="J31" r:id="rId21"/>
    <hyperlink ref="J32" r:id="rId22"/>
    <hyperlink ref="J33" r:id="rId23"/>
    <hyperlink ref="J34" r:id="rId24"/>
    <hyperlink ref="J35" r:id="rId25"/>
  </hyperlinks>
  <pageMargins left="0.7" right="0.7" top="0.75" bottom="0.75" header="0.3" footer="0.3"/>
  <pageSetup orientation="portrait"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1000"/>
  <sheetViews>
    <sheetView topLeftCell="A10" workbookViewId="0">
      <selection activeCell="M48" sqref="M48"/>
    </sheetView>
  </sheetViews>
  <sheetFormatPr defaultColWidth="14.42578125" defaultRowHeight="15.75" customHeight="1"/>
  <cols>
    <col min="1" max="1" width="5.5703125" style="39" customWidth="1"/>
    <col min="2" max="2" width="21" style="39" customWidth="1"/>
    <col min="3" max="3" width="9.28515625" style="39" customWidth="1"/>
    <col min="4" max="4" width="13.28515625" style="39" customWidth="1"/>
    <col min="5" max="5" width="12.7109375" style="39" customWidth="1"/>
    <col min="6" max="6" width="14.42578125" style="39"/>
    <col min="7" max="7" width="9" style="39" hidden="1" customWidth="1"/>
    <col min="8" max="8" width="10.5703125" style="39" hidden="1" customWidth="1"/>
    <col min="9" max="9" width="13" style="39" hidden="1" customWidth="1"/>
    <col min="10" max="10" width="14.140625" style="39" hidden="1" customWidth="1"/>
    <col min="11" max="13" width="10.28515625" style="116" customWidth="1"/>
    <col min="14" max="14" width="10.28515625" style="117" customWidth="1"/>
    <col min="15" max="15" width="14.140625" style="39" customWidth="1"/>
    <col min="16" max="16384" width="14.42578125" style="39"/>
  </cols>
  <sheetData>
    <row r="1" spans="1:15" ht="15.75" customHeight="1">
      <c r="A1" s="38"/>
      <c r="B1" s="198" t="s">
        <v>120</v>
      </c>
      <c r="C1" s="199"/>
      <c r="D1" s="38"/>
      <c r="E1" s="38"/>
      <c r="F1" s="38"/>
      <c r="G1" s="38"/>
      <c r="H1" s="38"/>
      <c r="I1" s="38"/>
      <c r="J1" s="38"/>
      <c r="K1" s="108"/>
      <c r="L1" s="108"/>
      <c r="M1" s="108"/>
      <c r="N1" s="108"/>
      <c r="O1" s="38"/>
    </row>
    <row r="2" spans="1:15" ht="15.75" customHeight="1">
      <c r="A2" s="38"/>
      <c r="B2" s="198" t="s">
        <v>9</v>
      </c>
      <c r="C2" s="199"/>
      <c r="D2" s="38"/>
      <c r="E2" s="38"/>
      <c r="F2" s="38"/>
      <c r="G2" s="38"/>
      <c r="H2" s="38"/>
      <c r="I2" s="38"/>
      <c r="J2" s="38"/>
      <c r="K2" s="108"/>
      <c r="L2" s="108"/>
      <c r="M2" s="108"/>
      <c r="N2" s="108"/>
      <c r="O2" s="38"/>
    </row>
    <row r="3" spans="1:15" ht="54.75" customHeight="1">
      <c r="A3" s="200" t="s">
        <v>236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2.75">
      <c r="A4" s="201" t="s">
        <v>237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09"/>
      <c r="O4" s="40"/>
    </row>
    <row r="5" spans="1:15" ht="18.75" customHeight="1">
      <c r="A5" s="202" t="s">
        <v>238</v>
      </c>
      <c r="B5" s="199"/>
      <c r="C5" s="199"/>
      <c r="D5" s="198"/>
      <c r="E5" s="199"/>
      <c r="F5" s="199"/>
      <c r="G5" s="41"/>
      <c r="H5" s="41"/>
      <c r="I5" s="41"/>
      <c r="J5" s="42"/>
      <c r="K5" s="112"/>
      <c r="L5" s="112"/>
      <c r="M5" s="112"/>
      <c r="N5" s="109"/>
      <c r="O5" s="44"/>
    </row>
    <row r="6" spans="1:15" s="45" customFormat="1" ht="25.5" customHeight="1">
      <c r="A6" s="203" t="s">
        <v>123</v>
      </c>
      <c r="B6" s="192" t="s">
        <v>124</v>
      </c>
      <c r="C6" s="192" t="s">
        <v>6</v>
      </c>
      <c r="D6" s="192" t="s">
        <v>7</v>
      </c>
      <c r="E6" s="192" t="s">
        <v>3</v>
      </c>
      <c r="F6" s="192" t="s">
        <v>2</v>
      </c>
      <c r="G6" s="192" t="s">
        <v>125</v>
      </c>
      <c r="H6" s="192" t="s">
        <v>8</v>
      </c>
      <c r="I6" s="192" t="s">
        <v>126</v>
      </c>
      <c r="J6" s="192" t="s">
        <v>127</v>
      </c>
      <c r="K6" s="194" t="s">
        <v>128</v>
      </c>
      <c r="L6" s="195"/>
      <c r="M6" s="195"/>
      <c r="N6" s="195"/>
      <c r="O6" s="194" t="s">
        <v>109</v>
      </c>
    </row>
    <row r="7" spans="1:15" s="45" customFormat="1" ht="38.25" customHeigh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38" t="s">
        <v>129</v>
      </c>
      <c r="L7" s="138" t="s">
        <v>130</v>
      </c>
      <c r="M7" s="138" t="s">
        <v>131</v>
      </c>
      <c r="N7" s="138" t="s">
        <v>132</v>
      </c>
      <c r="O7" s="194"/>
    </row>
    <row r="8" spans="1:15" s="45" customFormat="1" ht="16.5">
      <c r="A8" s="118">
        <v>1</v>
      </c>
      <c r="B8" s="119" t="s">
        <v>239</v>
      </c>
      <c r="C8" s="118" t="s">
        <v>1</v>
      </c>
      <c r="D8" s="120">
        <v>35811</v>
      </c>
      <c r="E8" s="118" t="s">
        <v>4</v>
      </c>
      <c r="F8" s="118" t="s">
        <v>240</v>
      </c>
      <c r="G8" s="118" t="s">
        <v>241</v>
      </c>
      <c r="H8" s="118" t="s">
        <v>144</v>
      </c>
      <c r="I8" s="118" t="s">
        <v>242</v>
      </c>
      <c r="J8" s="118">
        <v>759010474</v>
      </c>
      <c r="K8" s="121">
        <v>8</v>
      </c>
      <c r="L8" s="121">
        <v>3.5</v>
      </c>
      <c r="M8" s="121" t="s">
        <v>243</v>
      </c>
      <c r="N8" s="136" t="s">
        <v>243</v>
      </c>
      <c r="O8" s="118"/>
    </row>
    <row r="9" spans="1:15" s="45" customFormat="1" ht="16.5">
      <c r="A9" s="118">
        <v>2</v>
      </c>
      <c r="B9" s="119" t="s">
        <v>244</v>
      </c>
      <c r="C9" s="118" t="s">
        <v>1</v>
      </c>
      <c r="D9" s="120">
        <v>35631</v>
      </c>
      <c r="E9" s="118" t="s">
        <v>4</v>
      </c>
      <c r="F9" s="118" t="s">
        <v>245</v>
      </c>
      <c r="G9" s="118" t="s">
        <v>241</v>
      </c>
      <c r="H9" s="118" t="s">
        <v>144</v>
      </c>
      <c r="I9" s="118" t="s">
        <v>242</v>
      </c>
      <c r="J9" s="122"/>
      <c r="K9" s="121">
        <v>8</v>
      </c>
      <c r="L9" s="121">
        <v>4</v>
      </c>
      <c r="M9" s="121" t="s">
        <v>243</v>
      </c>
      <c r="N9" s="136" t="s">
        <v>243</v>
      </c>
      <c r="O9" s="118"/>
    </row>
    <row r="10" spans="1:15" s="45" customFormat="1" ht="16.5">
      <c r="A10" s="118">
        <v>3</v>
      </c>
      <c r="B10" s="119" t="s">
        <v>246</v>
      </c>
      <c r="C10" s="118" t="s">
        <v>0</v>
      </c>
      <c r="D10" s="123">
        <v>35725</v>
      </c>
      <c r="E10" s="118" t="s">
        <v>4</v>
      </c>
      <c r="F10" s="118" t="s">
        <v>247</v>
      </c>
      <c r="G10" s="118" t="s">
        <v>241</v>
      </c>
      <c r="H10" s="118" t="s">
        <v>144</v>
      </c>
      <c r="I10" s="118" t="s">
        <v>242</v>
      </c>
      <c r="J10" s="122"/>
      <c r="K10" s="121">
        <v>8.5</v>
      </c>
      <c r="L10" s="121">
        <v>9.5</v>
      </c>
      <c r="M10" s="121">
        <v>8.5</v>
      </c>
      <c r="N10" s="136">
        <f>FLOOR(M10*60%+L10*30%+K10*10%+0.25,0.5)</f>
        <v>9</v>
      </c>
      <c r="O10" s="118"/>
    </row>
    <row r="11" spans="1:15" s="45" customFormat="1" ht="16.5">
      <c r="A11" s="118">
        <v>4</v>
      </c>
      <c r="B11" s="119" t="s">
        <v>248</v>
      </c>
      <c r="C11" s="118" t="s">
        <v>1</v>
      </c>
      <c r="D11" s="120">
        <v>36718</v>
      </c>
      <c r="E11" s="118" t="s">
        <v>4</v>
      </c>
      <c r="F11" s="118" t="s">
        <v>249</v>
      </c>
      <c r="G11" s="118" t="s">
        <v>241</v>
      </c>
      <c r="H11" s="118" t="s">
        <v>144</v>
      </c>
      <c r="I11" s="118" t="s">
        <v>242</v>
      </c>
      <c r="J11" s="118"/>
      <c r="K11" s="121">
        <v>8</v>
      </c>
      <c r="L11" s="121">
        <v>5</v>
      </c>
      <c r="M11" s="121">
        <v>4.5</v>
      </c>
      <c r="N11" s="136">
        <f t="shared" ref="N11:N42" si="0">FLOOR(M11*60%+L11*30%+K11*10%+0.25,0.5)</f>
        <v>5</v>
      </c>
      <c r="O11" s="118"/>
    </row>
    <row r="12" spans="1:15" s="45" customFormat="1" ht="16.5">
      <c r="A12" s="118">
        <v>5</v>
      </c>
      <c r="B12" s="119" t="s">
        <v>250</v>
      </c>
      <c r="C12" s="118" t="s">
        <v>0</v>
      </c>
      <c r="D12" s="120">
        <v>37107</v>
      </c>
      <c r="E12" s="118" t="s">
        <v>4</v>
      </c>
      <c r="F12" s="118" t="s">
        <v>251</v>
      </c>
      <c r="G12" s="118" t="s">
        <v>241</v>
      </c>
      <c r="H12" s="118" t="s">
        <v>144</v>
      </c>
      <c r="I12" s="118" t="s">
        <v>242</v>
      </c>
      <c r="J12" s="118">
        <v>614334413</v>
      </c>
      <c r="K12" s="121">
        <v>8</v>
      </c>
      <c r="L12" s="121">
        <v>7.5</v>
      </c>
      <c r="M12" s="124">
        <v>5</v>
      </c>
      <c r="N12" s="136">
        <f t="shared" si="0"/>
        <v>6</v>
      </c>
      <c r="O12" s="118"/>
    </row>
    <row r="13" spans="1:15" s="45" customFormat="1" ht="16.5">
      <c r="A13" s="118">
        <v>6</v>
      </c>
      <c r="B13" s="119" t="s">
        <v>252</v>
      </c>
      <c r="C13" s="118" t="s">
        <v>1</v>
      </c>
      <c r="D13" s="120">
        <v>36965</v>
      </c>
      <c r="E13" s="118" t="s">
        <v>4</v>
      </c>
      <c r="F13" s="118" t="s">
        <v>253</v>
      </c>
      <c r="G13" s="118" t="s">
        <v>241</v>
      </c>
      <c r="H13" s="118" t="s">
        <v>144</v>
      </c>
      <c r="I13" s="118" t="s">
        <v>242</v>
      </c>
      <c r="J13" s="118">
        <v>565216305</v>
      </c>
      <c r="K13" s="121">
        <v>9</v>
      </c>
      <c r="L13" s="121">
        <v>8.5</v>
      </c>
      <c r="M13" s="121">
        <v>9.5</v>
      </c>
      <c r="N13" s="136">
        <f t="shared" si="0"/>
        <v>9</v>
      </c>
      <c r="O13" s="118"/>
    </row>
    <row r="14" spans="1:15" s="45" customFormat="1" ht="16.5">
      <c r="A14" s="118">
        <v>7</v>
      </c>
      <c r="B14" s="119" t="s">
        <v>254</v>
      </c>
      <c r="C14" s="118" t="s">
        <v>0</v>
      </c>
      <c r="D14" s="120">
        <v>37081</v>
      </c>
      <c r="E14" s="118" t="s">
        <v>4</v>
      </c>
      <c r="F14" s="118" t="s">
        <v>255</v>
      </c>
      <c r="G14" s="118" t="s">
        <v>241</v>
      </c>
      <c r="H14" s="118" t="s">
        <v>144</v>
      </c>
      <c r="I14" s="118" t="s">
        <v>242</v>
      </c>
      <c r="J14" s="118">
        <v>1937494593</v>
      </c>
      <c r="K14" s="121">
        <v>9</v>
      </c>
      <c r="L14" s="121">
        <v>9.5</v>
      </c>
      <c r="M14" s="124">
        <v>9</v>
      </c>
      <c r="N14" s="136">
        <f t="shared" si="0"/>
        <v>9</v>
      </c>
      <c r="O14" s="118"/>
    </row>
    <row r="15" spans="1:15" s="45" customFormat="1" ht="16.5">
      <c r="A15" s="118">
        <v>8</v>
      </c>
      <c r="B15" s="119" t="s">
        <v>256</v>
      </c>
      <c r="C15" s="118" t="s">
        <v>0</v>
      </c>
      <c r="D15" s="120">
        <v>37002</v>
      </c>
      <c r="E15" s="118" t="s">
        <v>4</v>
      </c>
      <c r="F15" s="118" t="s">
        <v>257</v>
      </c>
      <c r="G15" s="118" t="s">
        <v>241</v>
      </c>
      <c r="H15" s="118" t="s">
        <v>144</v>
      </c>
      <c r="I15" s="118" t="s">
        <v>242</v>
      </c>
      <c r="J15" s="118">
        <v>1398108608</v>
      </c>
      <c r="K15" s="121">
        <v>8</v>
      </c>
      <c r="L15" s="121">
        <v>7</v>
      </c>
      <c r="M15" s="124">
        <v>1</v>
      </c>
      <c r="N15" s="136">
        <f t="shared" si="0"/>
        <v>3.5</v>
      </c>
      <c r="O15" s="118"/>
    </row>
    <row r="16" spans="1:15" s="45" customFormat="1" ht="16.5">
      <c r="A16" s="118">
        <v>9</v>
      </c>
      <c r="B16" s="119" t="s">
        <v>258</v>
      </c>
      <c r="C16" s="118" t="s">
        <v>1</v>
      </c>
      <c r="D16" s="120">
        <v>35852</v>
      </c>
      <c r="E16" s="118" t="s">
        <v>4</v>
      </c>
      <c r="F16" s="118" t="s">
        <v>259</v>
      </c>
      <c r="G16" s="118" t="s">
        <v>241</v>
      </c>
      <c r="H16" s="118" t="s">
        <v>144</v>
      </c>
      <c r="I16" s="118" t="s">
        <v>242</v>
      </c>
      <c r="J16" s="118">
        <v>997885136</v>
      </c>
      <c r="K16" s="121">
        <v>7.5</v>
      </c>
      <c r="L16" s="121">
        <v>6.5</v>
      </c>
      <c r="M16" s="124">
        <v>3</v>
      </c>
      <c r="N16" s="136">
        <f t="shared" si="0"/>
        <v>4.5</v>
      </c>
      <c r="O16" s="118"/>
    </row>
    <row r="17" spans="1:15" s="45" customFormat="1" ht="16.5">
      <c r="A17" s="118">
        <v>10</v>
      </c>
      <c r="B17" s="119" t="s">
        <v>260</v>
      </c>
      <c r="C17" s="118" t="s">
        <v>0</v>
      </c>
      <c r="D17" s="120">
        <v>37140</v>
      </c>
      <c r="E17" s="118" t="s">
        <v>4</v>
      </c>
      <c r="F17" s="118" t="s">
        <v>261</v>
      </c>
      <c r="G17" s="118" t="s">
        <v>241</v>
      </c>
      <c r="H17" s="118" t="s">
        <v>144</v>
      </c>
      <c r="I17" s="118" t="s">
        <v>242</v>
      </c>
      <c r="J17" s="118">
        <v>1174518288</v>
      </c>
      <c r="K17" s="121">
        <v>8</v>
      </c>
      <c r="L17" s="121">
        <v>8</v>
      </c>
      <c r="M17" s="124">
        <v>7</v>
      </c>
      <c r="N17" s="136">
        <f t="shared" si="0"/>
        <v>7.5</v>
      </c>
      <c r="O17" s="118"/>
    </row>
    <row r="18" spans="1:15" s="45" customFormat="1" ht="16.5">
      <c r="A18" s="118">
        <v>11</v>
      </c>
      <c r="B18" s="119" t="s">
        <v>262</v>
      </c>
      <c r="C18" s="118" t="s">
        <v>1</v>
      </c>
      <c r="D18" s="120">
        <v>36740</v>
      </c>
      <c r="E18" s="118" t="s">
        <v>4</v>
      </c>
      <c r="F18" s="118" t="s">
        <v>263</v>
      </c>
      <c r="G18" s="118" t="s">
        <v>241</v>
      </c>
      <c r="H18" s="118" t="s">
        <v>144</v>
      </c>
      <c r="I18" s="118" t="s">
        <v>242</v>
      </c>
      <c r="J18" s="118"/>
      <c r="K18" s="121">
        <v>0</v>
      </c>
      <c r="L18" s="121">
        <v>0</v>
      </c>
      <c r="M18" s="121" t="s">
        <v>243</v>
      </c>
      <c r="N18" s="136" t="s">
        <v>243</v>
      </c>
      <c r="O18" s="118"/>
    </row>
    <row r="19" spans="1:15" s="45" customFormat="1" ht="16.5">
      <c r="A19" s="118">
        <v>12</v>
      </c>
      <c r="B19" s="119" t="s">
        <v>264</v>
      </c>
      <c r="C19" s="118" t="s">
        <v>1</v>
      </c>
      <c r="D19" s="120">
        <v>37300</v>
      </c>
      <c r="E19" s="118" t="s">
        <v>4</v>
      </c>
      <c r="F19" s="118" t="s">
        <v>265</v>
      </c>
      <c r="G19" s="118" t="s">
        <v>241</v>
      </c>
      <c r="H19" s="118" t="s">
        <v>144</v>
      </c>
      <c r="I19" s="118" t="s">
        <v>242</v>
      </c>
      <c r="J19" s="118">
        <v>489764403</v>
      </c>
      <c r="K19" s="121">
        <v>8</v>
      </c>
      <c r="L19" s="121">
        <v>9.5</v>
      </c>
      <c r="M19" s="121" t="s">
        <v>243</v>
      </c>
      <c r="N19" s="136" t="s">
        <v>243</v>
      </c>
      <c r="O19" s="118"/>
    </row>
    <row r="20" spans="1:15" s="45" customFormat="1" ht="16.5">
      <c r="A20" s="118">
        <v>13</v>
      </c>
      <c r="B20" s="119" t="s">
        <v>266</v>
      </c>
      <c r="C20" s="118" t="s">
        <v>1</v>
      </c>
      <c r="D20" s="120">
        <v>36969</v>
      </c>
      <c r="E20" s="118" t="s">
        <v>4</v>
      </c>
      <c r="F20" s="118" t="s">
        <v>267</v>
      </c>
      <c r="G20" s="118" t="s">
        <v>241</v>
      </c>
      <c r="H20" s="118" t="s">
        <v>144</v>
      </c>
      <c r="I20" s="118" t="s">
        <v>242</v>
      </c>
      <c r="J20" s="118">
        <v>930632376</v>
      </c>
      <c r="K20" s="121">
        <v>9</v>
      </c>
      <c r="L20" s="121">
        <v>9</v>
      </c>
      <c r="M20" s="124">
        <v>9</v>
      </c>
      <c r="N20" s="136">
        <f t="shared" si="0"/>
        <v>9</v>
      </c>
      <c r="O20" s="118"/>
    </row>
    <row r="21" spans="1:15" s="45" customFormat="1" ht="16.5">
      <c r="A21" s="118">
        <v>14</v>
      </c>
      <c r="B21" s="119" t="s">
        <v>268</v>
      </c>
      <c r="C21" s="118" t="s">
        <v>0</v>
      </c>
      <c r="D21" s="120">
        <v>36763</v>
      </c>
      <c r="E21" s="118" t="s">
        <v>4</v>
      </c>
      <c r="F21" s="118" t="s">
        <v>269</v>
      </c>
      <c r="G21" s="118" t="s">
        <v>241</v>
      </c>
      <c r="H21" s="118" t="s">
        <v>144</v>
      </c>
      <c r="I21" s="118" t="s">
        <v>242</v>
      </c>
      <c r="J21" s="118">
        <v>2892333273</v>
      </c>
      <c r="K21" s="121">
        <v>9</v>
      </c>
      <c r="L21" s="121">
        <v>8</v>
      </c>
      <c r="M21" s="124">
        <v>4</v>
      </c>
      <c r="N21" s="136">
        <f t="shared" si="0"/>
        <v>5.5</v>
      </c>
      <c r="O21" s="118"/>
    </row>
    <row r="22" spans="1:15" s="45" customFormat="1" ht="16.5">
      <c r="A22" s="118">
        <v>15</v>
      </c>
      <c r="B22" s="119" t="s">
        <v>270</v>
      </c>
      <c r="C22" s="118" t="s">
        <v>0</v>
      </c>
      <c r="D22" s="120">
        <v>37156</v>
      </c>
      <c r="E22" s="118" t="s">
        <v>4</v>
      </c>
      <c r="F22" s="118" t="s">
        <v>271</v>
      </c>
      <c r="G22" s="118" t="s">
        <v>241</v>
      </c>
      <c r="H22" s="118" t="s">
        <v>144</v>
      </c>
      <c r="I22" s="118" t="s">
        <v>242</v>
      </c>
      <c r="J22" s="118">
        <v>794809788</v>
      </c>
      <c r="K22" s="121">
        <v>8.5</v>
      </c>
      <c r="L22" s="121">
        <v>9</v>
      </c>
      <c r="M22" s="124">
        <v>8</v>
      </c>
      <c r="N22" s="136">
        <f t="shared" si="0"/>
        <v>8.5</v>
      </c>
      <c r="O22" s="118"/>
    </row>
    <row r="23" spans="1:15" s="45" customFormat="1" ht="16.5">
      <c r="A23" s="118">
        <v>16</v>
      </c>
      <c r="B23" s="119" t="s">
        <v>272</v>
      </c>
      <c r="C23" s="118" t="s">
        <v>1</v>
      </c>
      <c r="D23" s="120">
        <v>32986</v>
      </c>
      <c r="E23" s="118" t="s">
        <v>273</v>
      </c>
      <c r="F23" s="118" t="s">
        <v>274</v>
      </c>
      <c r="G23" s="118" t="s">
        <v>241</v>
      </c>
      <c r="H23" s="118" t="s">
        <v>144</v>
      </c>
      <c r="I23" s="118" t="s">
        <v>242</v>
      </c>
      <c r="J23" s="118">
        <v>2873977961</v>
      </c>
      <c r="K23" s="125">
        <v>9.5</v>
      </c>
      <c r="L23" s="125">
        <v>9.5</v>
      </c>
      <c r="M23" s="121">
        <v>10</v>
      </c>
      <c r="N23" s="136">
        <f t="shared" si="0"/>
        <v>10</v>
      </c>
      <c r="O23" s="118"/>
    </row>
    <row r="24" spans="1:15" s="45" customFormat="1" ht="16.5">
      <c r="A24" s="118">
        <v>17</v>
      </c>
      <c r="B24" s="119" t="s">
        <v>275</v>
      </c>
      <c r="C24" s="118" t="s">
        <v>1</v>
      </c>
      <c r="D24" s="120">
        <v>36557</v>
      </c>
      <c r="E24" s="118" t="s">
        <v>4</v>
      </c>
      <c r="F24" s="118" t="s">
        <v>276</v>
      </c>
      <c r="G24" s="118" t="s">
        <v>241</v>
      </c>
      <c r="H24" s="118" t="s">
        <v>144</v>
      </c>
      <c r="I24" s="118" t="s">
        <v>242</v>
      </c>
      <c r="J24" s="118">
        <v>516950676</v>
      </c>
      <c r="K24" s="121">
        <v>8.5</v>
      </c>
      <c r="L24" s="121">
        <v>6</v>
      </c>
      <c r="M24" s="124">
        <v>4</v>
      </c>
      <c r="N24" s="136">
        <f t="shared" si="0"/>
        <v>5</v>
      </c>
      <c r="O24" s="118"/>
    </row>
    <row r="25" spans="1:15" s="45" customFormat="1" ht="16.5">
      <c r="A25" s="118">
        <v>18</v>
      </c>
      <c r="B25" s="119" t="s">
        <v>277</v>
      </c>
      <c r="C25" s="118" t="s">
        <v>1</v>
      </c>
      <c r="D25" s="120">
        <v>36666</v>
      </c>
      <c r="E25" s="118" t="s">
        <v>4</v>
      </c>
      <c r="F25" s="118"/>
      <c r="G25" s="118" t="s">
        <v>241</v>
      </c>
      <c r="H25" s="118" t="s">
        <v>144</v>
      </c>
      <c r="I25" s="118" t="s">
        <v>242</v>
      </c>
      <c r="J25" s="118">
        <v>1322565952</v>
      </c>
      <c r="K25" s="121">
        <v>0</v>
      </c>
      <c r="L25" s="121"/>
      <c r="M25" s="121" t="s">
        <v>243</v>
      </c>
      <c r="N25" s="136" t="s">
        <v>243</v>
      </c>
      <c r="O25" s="118"/>
    </row>
    <row r="26" spans="1:15" s="131" customFormat="1" ht="25.5">
      <c r="A26" s="128">
        <v>19</v>
      </c>
      <c r="B26" s="129" t="s">
        <v>278</v>
      </c>
      <c r="C26" s="128" t="s">
        <v>1</v>
      </c>
      <c r="D26" s="130"/>
      <c r="E26" s="128" t="s">
        <v>4</v>
      </c>
      <c r="F26" s="128"/>
      <c r="G26" s="128"/>
      <c r="H26" s="128"/>
      <c r="I26" s="128"/>
      <c r="J26" s="128">
        <v>1982056800</v>
      </c>
      <c r="K26" s="121">
        <v>8.5</v>
      </c>
      <c r="L26" s="121">
        <v>9</v>
      </c>
      <c r="M26" s="124">
        <v>3</v>
      </c>
      <c r="N26" s="136">
        <f t="shared" si="0"/>
        <v>5.5</v>
      </c>
      <c r="O26" s="132" t="s">
        <v>395</v>
      </c>
    </row>
    <row r="27" spans="1:15" s="45" customFormat="1" ht="16.5">
      <c r="A27" s="118">
        <v>20</v>
      </c>
      <c r="B27" s="119" t="s">
        <v>279</v>
      </c>
      <c r="C27" s="118" t="s">
        <v>1</v>
      </c>
      <c r="D27" s="123"/>
      <c r="E27" s="118" t="s">
        <v>4</v>
      </c>
      <c r="F27" s="118"/>
      <c r="G27" s="118"/>
      <c r="H27" s="118"/>
      <c r="I27" s="118"/>
      <c r="J27" s="118">
        <v>2042429462</v>
      </c>
      <c r="K27" s="121">
        <v>8.5</v>
      </c>
      <c r="L27" s="121">
        <v>9</v>
      </c>
      <c r="M27" s="124">
        <v>9</v>
      </c>
      <c r="N27" s="136">
        <f t="shared" si="0"/>
        <v>9</v>
      </c>
      <c r="O27" s="118"/>
    </row>
    <row r="28" spans="1:15" s="45" customFormat="1" ht="16.5">
      <c r="A28" s="118">
        <v>21</v>
      </c>
      <c r="B28" s="119" t="s">
        <v>280</v>
      </c>
      <c r="C28" s="118" t="s">
        <v>1</v>
      </c>
      <c r="D28" s="123">
        <v>37539</v>
      </c>
      <c r="E28" s="118" t="s">
        <v>4</v>
      </c>
      <c r="F28" s="118" t="s">
        <v>281</v>
      </c>
      <c r="G28" s="118" t="s">
        <v>241</v>
      </c>
      <c r="H28" s="118" t="s">
        <v>282</v>
      </c>
      <c r="I28" s="118" t="s">
        <v>283</v>
      </c>
      <c r="J28" s="118">
        <v>477629650</v>
      </c>
      <c r="K28" s="121">
        <v>8.5</v>
      </c>
      <c r="L28" s="121">
        <v>9.5</v>
      </c>
      <c r="M28" s="121" t="s">
        <v>243</v>
      </c>
      <c r="N28" s="136" t="s">
        <v>243</v>
      </c>
      <c r="O28" s="118"/>
    </row>
    <row r="29" spans="1:15" s="45" customFormat="1" ht="16.5">
      <c r="A29" s="118">
        <v>22</v>
      </c>
      <c r="B29" s="119" t="s">
        <v>284</v>
      </c>
      <c r="C29" s="118" t="s">
        <v>1</v>
      </c>
      <c r="D29" s="120">
        <v>33833</v>
      </c>
      <c r="E29" s="118" t="s">
        <v>4</v>
      </c>
      <c r="F29" s="118" t="s">
        <v>285</v>
      </c>
      <c r="G29" s="118" t="s">
        <v>241</v>
      </c>
      <c r="H29" s="118" t="s">
        <v>286</v>
      </c>
      <c r="I29" s="118" t="s">
        <v>287</v>
      </c>
      <c r="J29" s="118">
        <v>309244582</v>
      </c>
      <c r="K29" s="121"/>
      <c r="L29" s="121"/>
      <c r="M29" s="121" t="s">
        <v>243</v>
      </c>
      <c r="N29" s="136" t="s">
        <v>243</v>
      </c>
      <c r="O29" s="118"/>
    </row>
    <row r="30" spans="1:15" s="45" customFormat="1" ht="16.5">
      <c r="A30" s="118">
        <v>23</v>
      </c>
      <c r="B30" s="119" t="s">
        <v>288</v>
      </c>
      <c r="C30" s="118" t="s">
        <v>0</v>
      </c>
      <c r="D30" s="120">
        <v>36986</v>
      </c>
      <c r="E30" s="118" t="s">
        <v>4</v>
      </c>
      <c r="F30" s="118"/>
      <c r="G30" s="118" t="s">
        <v>241</v>
      </c>
      <c r="H30" s="118" t="s">
        <v>282</v>
      </c>
      <c r="I30" s="118" t="s">
        <v>283</v>
      </c>
      <c r="J30" s="118">
        <v>812718587</v>
      </c>
      <c r="K30" s="121">
        <v>9</v>
      </c>
      <c r="L30" s="121">
        <v>8.5</v>
      </c>
      <c r="M30" s="124">
        <v>9</v>
      </c>
      <c r="N30" s="136">
        <f t="shared" si="0"/>
        <v>9</v>
      </c>
      <c r="O30" s="118"/>
    </row>
    <row r="31" spans="1:15" s="45" customFormat="1" ht="16.5">
      <c r="A31" s="118">
        <v>24</v>
      </c>
      <c r="B31" s="119" t="s">
        <v>289</v>
      </c>
      <c r="C31" s="118" t="s">
        <v>1</v>
      </c>
      <c r="D31" s="123">
        <v>35718</v>
      </c>
      <c r="E31" s="118" t="s">
        <v>4</v>
      </c>
      <c r="F31" s="118" t="s">
        <v>290</v>
      </c>
      <c r="G31" s="118" t="s">
        <v>241</v>
      </c>
      <c r="H31" s="118" t="s">
        <v>282</v>
      </c>
      <c r="I31" s="118" t="s">
        <v>283</v>
      </c>
      <c r="J31" s="118"/>
      <c r="K31" s="121"/>
      <c r="L31" s="121"/>
      <c r="M31" s="121" t="s">
        <v>243</v>
      </c>
      <c r="N31" s="136" t="s">
        <v>243</v>
      </c>
      <c r="O31" s="118"/>
    </row>
    <row r="32" spans="1:15" s="45" customFormat="1" ht="16.5">
      <c r="A32" s="118">
        <v>25</v>
      </c>
      <c r="B32" s="119" t="s">
        <v>291</v>
      </c>
      <c r="C32" s="118" t="s">
        <v>1</v>
      </c>
      <c r="D32" s="120">
        <v>35999</v>
      </c>
      <c r="E32" s="118" t="s">
        <v>4</v>
      </c>
      <c r="F32" s="118" t="s">
        <v>292</v>
      </c>
      <c r="G32" s="118" t="s">
        <v>241</v>
      </c>
      <c r="H32" s="118" t="s">
        <v>293</v>
      </c>
      <c r="I32" s="118" t="s">
        <v>294</v>
      </c>
      <c r="J32" s="118">
        <v>2460026558</v>
      </c>
      <c r="K32" s="121">
        <v>8</v>
      </c>
      <c r="L32" s="121">
        <v>7</v>
      </c>
      <c r="M32" s="124">
        <v>4</v>
      </c>
      <c r="N32" s="136">
        <f t="shared" si="0"/>
        <v>5.5</v>
      </c>
      <c r="O32" s="118"/>
    </row>
    <row r="33" spans="1:16" s="45" customFormat="1" ht="16.5">
      <c r="A33" s="118">
        <v>26</v>
      </c>
      <c r="B33" s="119" t="s">
        <v>295</v>
      </c>
      <c r="C33" s="118" t="s">
        <v>1</v>
      </c>
      <c r="D33" s="120">
        <v>34456</v>
      </c>
      <c r="E33" s="118" t="s">
        <v>4</v>
      </c>
      <c r="F33" s="118" t="s">
        <v>296</v>
      </c>
      <c r="G33" s="118" t="s">
        <v>241</v>
      </c>
      <c r="H33" s="118" t="s">
        <v>282</v>
      </c>
      <c r="I33" s="118" t="s">
        <v>283</v>
      </c>
      <c r="J33" s="118"/>
      <c r="K33" s="121"/>
      <c r="L33" s="121"/>
      <c r="M33" s="121" t="s">
        <v>243</v>
      </c>
      <c r="N33" s="136" t="s">
        <v>243</v>
      </c>
      <c r="O33" s="118"/>
    </row>
    <row r="34" spans="1:16" s="45" customFormat="1" ht="16.5">
      <c r="A34" s="118">
        <v>27</v>
      </c>
      <c r="B34" s="119" t="s">
        <v>297</v>
      </c>
      <c r="C34" s="118" t="s">
        <v>0</v>
      </c>
      <c r="D34" s="123">
        <v>35381</v>
      </c>
      <c r="E34" s="118" t="s">
        <v>4</v>
      </c>
      <c r="F34" s="118" t="s">
        <v>298</v>
      </c>
      <c r="G34" s="118" t="s">
        <v>241</v>
      </c>
      <c r="H34" s="118" t="s">
        <v>282</v>
      </c>
      <c r="I34" s="118" t="s">
        <v>283</v>
      </c>
      <c r="J34" s="118">
        <v>1271296879</v>
      </c>
      <c r="K34" s="121"/>
      <c r="L34" s="121"/>
      <c r="M34" s="121" t="s">
        <v>243</v>
      </c>
      <c r="N34" s="136" t="s">
        <v>243</v>
      </c>
      <c r="O34" s="118"/>
    </row>
    <row r="35" spans="1:16" s="45" customFormat="1" ht="16.5">
      <c r="A35" s="118">
        <v>28</v>
      </c>
      <c r="B35" s="119" t="s">
        <v>299</v>
      </c>
      <c r="C35" s="118" t="s">
        <v>1</v>
      </c>
      <c r="D35" s="118"/>
      <c r="E35" s="118"/>
      <c r="F35" s="118"/>
      <c r="G35" s="118"/>
      <c r="H35" s="118"/>
      <c r="I35" s="118"/>
      <c r="J35" s="118"/>
      <c r="K35" s="121">
        <v>8.5</v>
      </c>
      <c r="L35" s="121">
        <v>7.5</v>
      </c>
      <c r="M35" s="121" t="s">
        <v>243</v>
      </c>
      <c r="N35" s="136" t="s">
        <v>243</v>
      </c>
      <c r="O35" s="197" t="s">
        <v>399</v>
      </c>
      <c r="P35" s="196"/>
    </row>
    <row r="36" spans="1:16" s="45" customFormat="1" ht="16.5" customHeight="1">
      <c r="A36" s="118">
        <v>29</v>
      </c>
      <c r="B36" s="119" t="s">
        <v>300</v>
      </c>
      <c r="C36" s="118" t="s">
        <v>1</v>
      </c>
      <c r="D36" s="118"/>
      <c r="E36" s="118"/>
      <c r="F36" s="118"/>
      <c r="G36" s="118" t="s">
        <v>301</v>
      </c>
      <c r="H36" s="118"/>
      <c r="I36" s="118"/>
      <c r="J36" s="118"/>
      <c r="K36" s="121">
        <v>9</v>
      </c>
      <c r="L36" s="121">
        <v>6.5</v>
      </c>
      <c r="M36" s="121" t="s">
        <v>243</v>
      </c>
      <c r="N36" s="136" t="s">
        <v>243</v>
      </c>
      <c r="O36" s="197"/>
      <c r="P36" s="196"/>
    </row>
    <row r="37" spans="1:16" s="45" customFormat="1" ht="16.5">
      <c r="A37" s="126">
        <v>30</v>
      </c>
      <c r="B37" s="119" t="s">
        <v>302</v>
      </c>
      <c r="C37" s="118" t="s">
        <v>0</v>
      </c>
      <c r="D37" s="118"/>
      <c r="E37" s="118"/>
      <c r="F37" s="118"/>
      <c r="G37" s="118" t="s">
        <v>301</v>
      </c>
      <c r="H37" s="118"/>
      <c r="I37" s="118"/>
      <c r="J37" s="127" t="s">
        <v>303</v>
      </c>
      <c r="K37" s="121">
        <v>9</v>
      </c>
      <c r="L37" s="121">
        <v>9</v>
      </c>
      <c r="M37" s="124">
        <v>5</v>
      </c>
      <c r="N37" s="137">
        <f t="shared" si="0"/>
        <v>6.5</v>
      </c>
      <c r="O37" s="197"/>
      <c r="P37" s="196"/>
    </row>
    <row r="38" spans="1:16" s="45" customFormat="1" ht="16.5">
      <c r="A38" s="126">
        <v>31</v>
      </c>
      <c r="B38" s="119" t="s">
        <v>304</v>
      </c>
      <c r="C38" s="118" t="s">
        <v>1</v>
      </c>
      <c r="D38" s="118"/>
      <c r="E38" s="118"/>
      <c r="F38" s="118"/>
      <c r="G38" s="118" t="s">
        <v>301</v>
      </c>
      <c r="H38" s="118"/>
      <c r="I38" s="118"/>
      <c r="J38" s="127" t="s">
        <v>305</v>
      </c>
      <c r="K38" s="121">
        <v>9</v>
      </c>
      <c r="L38" s="121">
        <v>9</v>
      </c>
      <c r="M38" s="124">
        <v>9</v>
      </c>
      <c r="N38" s="137">
        <f t="shared" si="0"/>
        <v>9</v>
      </c>
      <c r="O38" s="197"/>
      <c r="P38" s="196"/>
    </row>
    <row r="39" spans="1:16" s="45" customFormat="1" ht="16.5">
      <c r="A39" s="118">
        <v>32</v>
      </c>
      <c r="B39" s="119" t="s">
        <v>306</v>
      </c>
      <c r="C39" s="118" t="s">
        <v>1</v>
      </c>
      <c r="D39" s="118"/>
      <c r="E39" s="118"/>
      <c r="F39" s="118"/>
      <c r="G39" s="118" t="s">
        <v>301</v>
      </c>
      <c r="H39" s="118"/>
      <c r="I39" s="118"/>
      <c r="J39" s="127" t="s">
        <v>307</v>
      </c>
      <c r="K39" s="121"/>
      <c r="L39" s="121"/>
      <c r="M39" s="121" t="s">
        <v>243</v>
      </c>
      <c r="N39" s="136" t="s">
        <v>243</v>
      </c>
      <c r="O39" s="197"/>
      <c r="P39" s="196"/>
    </row>
    <row r="40" spans="1:16" s="45" customFormat="1" ht="16.5">
      <c r="A40" s="118">
        <v>33</v>
      </c>
      <c r="B40" s="119" t="s">
        <v>308</v>
      </c>
      <c r="C40" s="118" t="s">
        <v>1</v>
      </c>
      <c r="D40" s="118"/>
      <c r="E40" s="118"/>
      <c r="F40" s="118"/>
      <c r="G40" s="118" t="s">
        <v>301</v>
      </c>
      <c r="H40" s="118"/>
      <c r="I40" s="118"/>
      <c r="J40" s="127" t="s">
        <v>309</v>
      </c>
      <c r="K40" s="121"/>
      <c r="L40" s="121"/>
      <c r="M40" s="121" t="s">
        <v>243</v>
      </c>
      <c r="N40" s="136" t="s">
        <v>243</v>
      </c>
      <c r="O40" s="197"/>
      <c r="P40" s="196"/>
    </row>
    <row r="41" spans="1:16" s="45" customFormat="1" ht="16.5">
      <c r="A41" s="118">
        <v>34</v>
      </c>
      <c r="B41" s="119" t="s">
        <v>310</v>
      </c>
      <c r="C41" s="118" t="s">
        <v>1</v>
      </c>
      <c r="D41" s="118"/>
      <c r="E41" s="118"/>
      <c r="F41" s="118"/>
      <c r="G41" s="118" t="s">
        <v>301</v>
      </c>
      <c r="H41" s="118"/>
      <c r="I41" s="118"/>
      <c r="J41" s="118"/>
      <c r="K41" s="121"/>
      <c r="L41" s="121"/>
      <c r="M41" s="121" t="s">
        <v>243</v>
      </c>
      <c r="N41" s="136" t="s">
        <v>243</v>
      </c>
      <c r="O41" s="197"/>
      <c r="P41" s="196"/>
    </row>
    <row r="42" spans="1:16" s="45" customFormat="1" ht="16.5">
      <c r="A42" s="118">
        <v>35</v>
      </c>
      <c r="B42" s="119" t="s">
        <v>311</v>
      </c>
      <c r="C42" s="118" t="s">
        <v>0</v>
      </c>
      <c r="D42" s="118"/>
      <c r="E42" s="118"/>
      <c r="F42" s="118"/>
      <c r="G42" s="118" t="s">
        <v>301</v>
      </c>
      <c r="H42" s="118"/>
      <c r="I42" s="118"/>
      <c r="J42" s="127" t="s">
        <v>312</v>
      </c>
      <c r="K42" s="121"/>
      <c r="L42" s="121"/>
      <c r="M42" s="124">
        <v>9</v>
      </c>
      <c r="N42" s="136">
        <f t="shared" si="0"/>
        <v>5.5</v>
      </c>
      <c r="O42" s="197"/>
      <c r="P42" s="196"/>
    </row>
    <row r="43" spans="1:16" s="45" customFormat="1" ht="16.5">
      <c r="A43" s="118">
        <v>36</v>
      </c>
      <c r="B43" s="119" t="s">
        <v>313</v>
      </c>
      <c r="C43" s="118" t="s">
        <v>1</v>
      </c>
      <c r="D43" s="118"/>
      <c r="E43" s="118"/>
      <c r="F43" s="118"/>
      <c r="G43" s="118" t="s">
        <v>301</v>
      </c>
      <c r="H43" s="118"/>
      <c r="I43" s="118"/>
      <c r="J43" s="118"/>
      <c r="K43" s="121"/>
      <c r="L43" s="121"/>
      <c r="M43" s="121" t="s">
        <v>243</v>
      </c>
      <c r="N43" s="136" t="s">
        <v>243</v>
      </c>
      <c r="O43" s="197"/>
      <c r="P43" s="196"/>
    </row>
    <row r="44" spans="1:16" s="45" customFormat="1" ht="16.5">
      <c r="K44" s="113"/>
      <c r="L44" s="113"/>
      <c r="M44" s="114"/>
      <c r="N44" s="110"/>
      <c r="O44" s="46"/>
    </row>
    <row r="45" spans="1:16" s="45" customFormat="1" ht="16.5">
      <c r="K45" s="113"/>
      <c r="L45" s="113" t="s">
        <v>314</v>
      </c>
      <c r="M45" s="113"/>
      <c r="N45" s="110"/>
      <c r="O45" s="46"/>
    </row>
    <row r="46" spans="1:16" s="48" customFormat="1" ht="16.5">
      <c r="B46" s="47" t="s">
        <v>315</v>
      </c>
      <c r="K46" s="115"/>
      <c r="L46" s="115" t="s">
        <v>316</v>
      </c>
      <c r="M46" s="115"/>
      <c r="N46" s="110"/>
      <c r="O46" s="49"/>
    </row>
    <row r="47" spans="1:16" ht="12.75">
      <c r="N47" s="111"/>
      <c r="O47" s="50"/>
    </row>
    <row r="48" spans="1:16" ht="12.75">
      <c r="N48" s="111"/>
      <c r="O48" s="50"/>
    </row>
    <row r="49" spans="14:15" ht="12.75">
      <c r="N49" s="111"/>
      <c r="O49" s="50"/>
    </row>
    <row r="50" spans="14:15" ht="12.75">
      <c r="N50" s="111"/>
      <c r="O50" s="50"/>
    </row>
    <row r="51" spans="14:15" ht="12.75">
      <c r="N51" s="111"/>
      <c r="O51" s="50"/>
    </row>
    <row r="52" spans="14:15" ht="12.75">
      <c r="N52" s="111"/>
      <c r="O52" s="50"/>
    </row>
    <row r="53" spans="14:15" ht="12.75">
      <c r="N53" s="111"/>
      <c r="O53" s="50"/>
    </row>
    <row r="54" spans="14:15" ht="12.75">
      <c r="N54" s="111"/>
      <c r="O54" s="50"/>
    </row>
    <row r="55" spans="14:15" ht="12.75">
      <c r="N55" s="111"/>
      <c r="O55" s="50"/>
    </row>
    <row r="56" spans="14:15" ht="12.75">
      <c r="N56" s="111"/>
      <c r="O56" s="50"/>
    </row>
    <row r="57" spans="14:15" ht="12.75">
      <c r="N57" s="111"/>
      <c r="O57" s="50"/>
    </row>
    <row r="58" spans="14:15" ht="12.75">
      <c r="N58" s="111"/>
      <c r="O58" s="50"/>
    </row>
    <row r="59" spans="14:15" ht="12.75">
      <c r="N59" s="111"/>
      <c r="O59" s="50"/>
    </row>
    <row r="60" spans="14:15" ht="12.75">
      <c r="N60" s="111"/>
      <c r="O60" s="50"/>
    </row>
    <row r="61" spans="14:15" ht="12.75">
      <c r="N61" s="111"/>
      <c r="O61" s="50"/>
    </row>
    <row r="62" spans="14:15" ht="12.75">
      <c r="N62" s="111"/>
      <c r="O62" s="50"/>
    </row>
    <row r="63" spans="14:15" ht="12.75">
      <c r="N63" s="111"/>
      <c r="O63" s="50"/>
    </row>
    <row r="64" spans="14:15" ht="12.75">
      <c r="N64" s="111"/>
      <c r="O64" s="50"/>
    </row>
    <row r="65" spans="14:15" ht="12.75">
      <c r="N65" s="111"/>
      <c r="O65" s="50"/>
    </row>
    <row r="66" spans="14:15" ht="12.75">
      <c r="N66" s="111"/>
      <c r="O66" s="50"/>
    </row>
    <row r="67" spans="14:15" ht="12.75">
      <c r="N67" s="111"/>
      <c r="O67" s="50"/>
    </row>
    <row r="68" spans="14:15" ht="12.75">
      <c r="N68" s="111"/>
      <c r="O68" s="50"/>
    </row>
    <row r="69" spans="14:15" ht="12.75">
      <c r="N69" s="111"/>
      <c r="O69" s="50"/>
    </row>
    <row r="70" spans="14:15" ht="12.75">
      <c r="N70" s="111"/>
      <c r="O70" s="50"/>
    </row>
    <row r="71" spans="14:15" ht="12.75">
      <c r="N71" s="111"/>
      <c r="O71" s="50"/>
    </row>
    <row r="72" spans="14:15" ht="12.75">
      <c r="N72" s="111"/>
      <c r="O72" s="50"/>
    </row>
    <row r="73" spans="14:15" ht="12.75">
      <c r="N73" s="111"/>
      <c r="O73" s="50"/>
    </row>
    <row r="74" spans="14:15" ht="12.75">
      <c r="N74" s="111"/>
      <c r="O74" s="50"/>
    </row>
    <row r="75" spans="14:15" ht="12.75">
      <c r="N75" s="111"/>
      <c r="O75" s="50"/>
    </row>
    <row r="76" spans="14:15" ht="12.75">
      <c r="N76" s="111"/>
      <c r="O76" s="50"/>
    </row>
    <row r="77" spans="14:15" ht="12.75">
      <c r="N77" s="111"/>
      <c r="O77" s="50"/>
    </row>
    <row r="78" spans="14:15" ht="12.75">
      <c r="N78" s="111"/>
      <c r="O78" s="50"/>
    </row>
    <row r="79" spans="14:15" ht="12.75">
      <c r="N79" s="111"/>
      <c r="O79" s="50"/>
    </row>
    <row r="80" spans="14:15" ht="12.75">
      <c r="N80" s="111"/>
      <c r="O80" s="50"/>
    </row>
    <row r="81" spans="14:15" ht="12.75">
      <c r="N81" s="111"/>
      <c r="O81" s="50"/>
    </row>
    <row r="82" spans="14:15" ht="12.75">
      <c r="N82" s="111"/>
      <c r="O82" s="50"/>
    </row>
    <row r="83" spans="14:15" ht="12.75">
      <c r="N83" s="111"/>
      <c r="O83" s="50"/>
    </row>
    <row r="84" spans="14:15" ht="12.75">
      <c r="N84" s="111"/>
      <c r="O84" s="50"/>
    </row>
    <row r="85" spans="14:15" ht="12.75">
      <c r="N85" s="111"/>
      <c r="O85" s="50"/>
    </row>
    <row r="86" spans="14:15" ht="12.75">
      <c r="N86" s="111"/>
      <c r="O86" s="50"/>
    </row>
    <row r="87" spans="14:15" ht="12.75">
      <c r="N87" s="111"/>
      <c r="O87" s="50"/>
    </row>
    <row r="88" spans="14:15" ht="12.75">
      <c r="N88" s="111"/>
      <c r="O88" s="50"/>
    </row>
    <row r="89" spans="14:15" ht="12.75">
      <c r="N89" s="111"/>
      <c r="O89" s="50"/>
    </row>
    <row r="90" spans="14:15" ht="12.75">
      <c r="N90" s="111"/>
      <c r="O90" s="50"/>
    </row>
    <row r="91" spans="14:15" ht="12.75">
      <c r="N91" s="111"/>
      <c r="O91" s="50"/>
    </row>
    <row r="92" spans="14:15" ht="12.75">
      <c r="N92" s="111"/>
      <c r="O92" s="50"/>
    </row>
    <row r="93" spans="14:15" ht="12.75">
      <c r="N93" s="111"/>
      <c r="O93" s="50"/>
    </row>
    <row r="94" spans="14:15" ht="12.75">
      <c r="N94" s="111"/>
      <c r="O94" s="50"/>
    </row>
    <row r="95" spans="14:15" ht="12.75">
      <c r="N95" s="111"/>
      <c r="O95" s="50"/>
    </row>
    <row r="96" spans="14:15" ht="12.75">
      <c r="N96" s="111"/>
      <c r="O96" s="50"/>
    </row>
    <row r="97" spans="14:15" ht="12.75">
      <c r="N97" s="111"/>
      <c r="O97" s="50"/>
    </row>
    <row r="98" spans="14:15" ht="12.75">
      <c r="N98" s="111"/>
      <c r="O98" s="50"/>
    </row>
    <row r="99" spans="14:15" ht="12.75">
      <c r="N99" s="111"/>
      <c r="O99" s="50"/>
    </row>
    <row r="100" spans="14:15" ht="12.75">
      <c r="N100" s="111"/>
      <c r="O100" s="50"/>
    </row>
    <row r="101" spans="14:15" ht="12.75">
      <c r="N101" s="111"/>
      <c r="O101" s="50"/>
    </row>
    <row r="102" spans="14:15" ht="12.75">
      <c r="N102" s="111"/>
      <c r="O102" s="50"/>
    </row>
    <row r="103" spans="14:15" ht="12.75">
      <c r="N103" s="111"/>
      <c r="O103" s="50"/>
    </row>
    <row r="104" spans="14:15" ht="12.75">
      <c r="N104" s="111"/>
      <c r="O104" s="50"/>
    </row>
    <row r="105" spans="14:15" ht="12.75">
      <c r="N105" s="111"/>
      <c r="O105" s="50"/>
    </row>
    <row r="106" spans="14:15" ht="12.75">
      <c r="N106" s="111"/>
      <c r="O106" s="50"/>
    </row>
    <row r="107" spans="14:15" ht="12.75">
      <c r="N107" s="111"/>
      <c r="O107" s="50"/>
    </row>
    <row r="108" spans="14:15" ht="12.75">
      <c r="N108" s="111"/>
      <c r="O108" s="50"/>
    </row>
    <row r="109" spans="14:15" ht="12.75">
      <c r="N109" s="111"/>
      <c r="O109" s="50"/>
    </row>
    <row r="110" spans="14:15" ht="12.75">
      <c r="N110" s="111"/>
      <c r="O110" s="50"/>
    </row>
    <row r="111" spans="14:15" ht="12.75">
      <c r="N111" s="111"/>
      <c r="O111" s="50"/>
    </row>
    <row r="112" spans="14:15" ht="12.75">
      <c r="N112" s="111"/>
      <c r="O112" s="50"/>
    </row>
    <row r="113" spans="14:15" ht="12.75">
      <c r="N113" s="111"/>
      <c r="O113" s="50"/>
    </row>
    <row r="114" spans="14:15" ht="12.75">
      <c r="N114" s="111"/>
      <c r="O114" s="50"/>
    </row>
    <row r="115" spans="14:15" ht="12.75">
      <c r="N115" s="111"/>
      <c r="O115" s="50"/>
    </row>
    <row r="116" spans="14:15" ht="12.75">
      <c r="N116" s="111"/>
      <c r="O116" s="50"/>
    </row>
    <row r="117" spans="14:15" ht="12.75">
      <c r="N117" s="111"/>
      <c r="O117" s="50"/>
    </row>
    <row r="118" spans="14:15" ht="12.75">
      <c r="N118" s="111"/>
      <c r="O118" s="50"/>
    </row>
    <row r="119" spans="14:15" ht="12.75">
      <c r="N119" s="111"/>
      <c r="O119" s="50"/>
    </row>
    <row r="120" spans="14:15" ht="12.75">
      <c r="N120" s="111"/>
      <c r="O120" s="50"/>
    </row>
    <row r="121" spans="14:15" ht="12.75">
      <c r="N121" s="111"/>
      <c r="O121" s="50"/>
    </row>
    <row r="122" spans="14:15" ht="12.75">
      <c r="N122" s="111"/>
      <c r="O122" s="50"/>
    </row>
    <row r="123" spans="14:15" ht="12.75">
      <c r="N123" s="111"/>
      <c r="O123" s="50"/>
    </row>
    <row r="124" spans="14:15" ht="12.75">
      <c r="N124" s="111"/>
      <c r="O124" s="50"/>
    </row>
    <row r="125" spans="14:15" ht="12.75">
      <c r="N125" s="111"/>
      <c r="O125" s="50"/>
    </row>
    <row r="126" spans="14:15" ht="12.75">
      <c r="N126" s="111"/>
      <c r="O126" s="50"/>
    </row>
    <row r="127" spans="14:15" ht="12.75">
      <c r="N127" s="111"/>
      <c r="O127" s="50"/>
    </row>
    <row r="128" spans="14:15" ht="12.75">
      <c r="N128" s="111"/>
      <c r="O128" s="50"/>
    </row>
    <row r="129" spans="14:15" ht="12.75">
      <c r="N129" s="111"/>
      <c r="O129" s="50"/>
    </row>
    <row r="130" spans="14:15" ht="12.75">
      <c r="N130" s="111"/>
      <c r="O130" s="50"/>
    </row>
    <row r="131" spans="14:15" ht="12.75">
      <c r="N131" s="111"/>
      <c r="O131" s="50"/>
    </row>
    <row r="132" spans="14:15" ht="12.75">
      <c r="N132" s="111"/>
      <c r="O132" s="50"/>
    </row>
    <row r="133" spans="14:15" ht="12.75">
      <c r="N133" s="111"/>
      <c r="O133" s="50"/>
    </row>
    <row r="134" spans="14:15" ht="12.75">
      <c r="N134" s="111"/>
      <c r="O134" s="50"/>
    </row>
    <row r="135" spans="14:15" ht="12.75">
      <c r="N135" s="111"/>
      <c r="O135" s="50"/>
    </row>
    <row r="136" spans="14:15" ht="12.75">
      <c r="N136" s="111"/>
      <c r="O136" s="50"/>
    </row>
    <row r="137" spans="14:15" ht="12.75">
      <c r="N137" s="111"/>
      <c r="O137" s="50"/>
    </row>
    <row r="138" spans="14:15" ht="12.75">
      <c r="N138" s="111"/>
      <c r="O138" s="50"/>
    </row>
    <row r="139" spans="14:15" ht="12.75">
      <c r="N139" s="111"/>
      <c r="O139" s="50"/>
    </row>
    <row r="140" spans="14:15" ht="12.75">
      <c r="N140" s="111"/>
      <c r="O140" s="50"/>
    </row>
    <row r="141" spans="14:15" ht="12.75">
      <c r="N141" s="111"/>
      <c r="O141" s="50"/>
    </row>
    <row r="142" spans="14:15" ht="12.75">
      <c r="N142" s="111"/>
      <c r="O142" s="50"/>
    </row>
    <row r="143" spans="14:15" ht="12.75">
      <c r="N143" s="111"/>
      <c r="O143" s="50"/>
    </row>
    <row r="144" spans="14:15" ht="12.75">
      <c r="N144" s="111"/>
      <c r="O144" s="50"/>
    </row>
    <row r="145" spans="14:15" ht="12.75">
      <c r="N145" s="111"/>
      <c r="O145" s="50"/>
    </row>
    <row r="146" spans="14:15" ht="12.75">
      <c r="N146" s="111"/>
      <c r="O146" s="50"/>
    </row>
    <row r="147" spans="14:15" ht="12.75">
      <c r="N147" s="111"/>
      <c r="O147" s="50"/>
    </row>
    <row r="148" spans="14:15" ht="12.75">
      <c r="N148" s="111"/>
      <c r="O148" s="50"/>
    </row>
    <row r="149" spans="14:15" ht="12.75">
      <c r="N149" s="111"/>
      <c r="O149" s="50"/>
    </row>
    <row r="150" spans="14:15" ht="12.75">
      <c r="N150" s="111"/>
      <c r="O150" s="50"/>
    </row>
    <row r="151" spans="14:15" ht="12.75">
      <c r="N151" s="111"/>
      <c r="O151" s="50"/>
    </row>
    <row r="152" spans="14:15" ht="12.75">
      <c r="N152" s="111"/>
      <c r="O152" s="50"/>
    </row>
    <row r="153" spans="14:15" ht="12.75">
      <c r="N153" s="111"/>
      <c r="O153" s="50"/>
    </row>
    <row r="154" spans="14:15" ht="12.75">
      <c r="N154" s="111"/>
      <c r="O154" s="50"/>
    </row>
    <row r="155" spans="14:15" ht="12.75">
      <c r="N155" s="111"/>
      <c r="O155" s="50"/>
    </row>
    <row r="156" spans="14:15" ht="12.75">
      <c r="N156" s="111"/>
      <c r="O156" s="50"/>
    </row>
    <row r="157" spans="14:15" ht="12.75">
      <c r="N157" s="111"/>
      <c r="O157" s="50"/>
    </row>
    <row r="158" spans="14:15" ht="12.75">
      <c r="N158" s="111"/>
      <c r="O158" s="50"/>
    </row>
    <row r="159" spans="14:15" ht="12.75">
      <c r="N159" s="111"/>
      <c r="O159" s="50"/>
    </row>
    <row r="160" spans="14:15" ht="12.75">
      <c r="N160" s="111"/>
      <c r="O160" s="50"/>
    </row>
    <row r="161" spans="14:15" ht="12.75">
      <c r="N161" s="111"/>
      <c r="O161" s="50"/>
    </row>
    <row r="162" spans="14:15" ht="12.75">
      <c r="N162" s="111"/>
      <c r="O162" s="50"/>
    </row>
    <row r="163" spans="14:15" ht="12.75">
      <c r="N163" s="111"/>
      <c r="O163" s="50"/>
    </row>
    <row r="164" spans="14:15" ht="12.75">
      <c r="N164" s="111"/>
      <c r="O164" s="50"/>
    </row>
    <row r="165" spans="14:15" ht="12.75">
      <c r="N165" s="111"/>
      <c r="O165" s="50"/>
    </row>
    <row r="166" spans="14:15" ht="12.75">
      <c r="N166" s="111"/>
      <c r="O166" s="50"/>
    </row>
    <row r="167" spans="14:15" ht="12.75">
      <c r="N167" s="111"/>
      <c r="O167" s="50"/>
    </row>
    <row r="168" spans="14:15" ht="12.75">
      <c r="N168" s="111"/>
      <c r="O168" s="50"/>
    </row>
    <row r="169" spans="14:15" ht="12.75">
      <c r="N169" s="111"/>
      <c r="O169" s="50"/>
    </row>
    <row r="170" spans="14:15" ht="12.75">
      <c r="N170" s="111"/>
      <c r="O170" s="50"/>
    </row>
    <row r="171" spans="14:15" ht="12.75">
      <c r="N171" s="111"/>
      <c r="O171" s="50"/>
    </row>
    <row r="172" spans="14:15" ht="12.75">
      <c r="N172" s="111"/>
      <c r="O172" s="50"/>
    </row>
    <row r="173" spans="14:15" ht="12.75">
      <c r="N173" s="111"/>
      <c r="O173" s="50"/>
    </row>
    <row r="174" spans="14:15" ht="12.75">
      <c r="N174" s="111"/>
      <c r="O174" s="50"/>
    </row>
    <row r="175" spans="14:15" ht="12.75">
      <c r="N175" s="111"/>
      <c r="O175" s="50"/>
    </row>
    <row r="176" spans="14:15" ht="12.75">
      <c r="N176" s="111"/>
      <c r="O176" s="50"/>
    </row>
    <row r="177" spans="14:15" ht="12.75">
      <c r="N177" s="111"/>
      <c r="O177" s="50"/>
    </row>
    <row r="178" spans="14:15" ht="12.75">
      <c r="N178" s="111"/>
      <c r="O178" s="50"/>
    </row>
    <row r="179" spans="14:15" ht="12.75">
      <c r="N179" s="111"/>
      <c r="O179" s="50"/>
    </row>
    <row r="180" spans="14:15" ht="12.75">
      <c r="N180" s="111"/>
      <c r="O180" s="50"/>
    </row>
    <row r="181" spans="14:15" ht="12.75">
      <c r="N181" s="111"/>
      <c r="O181" s="50"/>
    </row>
    <row r="182" spans="14:15" ht="12.75">
      <c r="N182" s="111"/>
      <c r="O182" s="50"/>
    </row>
    <row r="183" spans="14:15" ht="12.75">
      <c r="N183" s="111"/>
      <c r="O183" s="50"/>
    </row>
    <row r="184" spans="14:15" ht="12.75">
      <c r="N184" s="111"/>
      <c r="O184" s="50"/>
    </row>
    <row r="185" spans="14:15" ht="12.75">
      <c r="N185" s="111"/>
      <c r="O185" s="50"/>
    </row>
    <row r="186" spans="14:15" ht="12.75">
      <c r="N186" s="111"/>
      <c r="O186" s="50"/>
    </row>
    <row r="187" spans="14:15" ht="12.75">
      <c r="N187" s="111"/>
      <c r="O187" s="50"/>
    </row>
    <row r="188" spans="14:15" ht="12.75">
      <c r="N188" s="111"/>
      <c r="O188" s="50"/>
    </row>
    <row r="189" spans="14:15" ht="12.75">
      <c r="N189" s="111"/>
      <c r="O189" s="50"/>
    </row>
    <row r="190" spans="14:15" ht="12.75">
      <c r="N190" s="111"/>
      <c r="O190" s="50"/>
    </row>
    <row r="191" spans="14:15" ht="12.75">
      <c r="N191" s="111"/>
      <c r="O191" s="50"/>
    </row>
    <row r="192" spans="14:15" ht="12.75">
      <c r="N192" s="111"/>
      <c r="O192" s="50"/>
    </row>
    <row r="193" spans="14:15" ht="12.75">
      <c r="N193" s="111"/>
      <c r="O193" s="50"/>
    </row>
    <row r="194" spans="14:15" ht="12.75">
      <c r="N194" s="111"/>
      <c r="O194" s="50"/>
    </row>
    <row r="195" spans="14:15" ht="12.75">
      <c r="N195" s="111"/>
      <c r="O195" s="50"/>
    </row>
    <row r="196" spans="14:15" ht="12.75">
      <c r="N196" s="111"/>
      <c r="O196" s="50"/>
    </row>
    <row r="197" spans="14:15" ht="12.75">
      <c r="N197" s="111"/>
      <c r="O197" s="50"/>
    </row>
    <row r="198" spans="14:15" ht="12.75">
      <c r="N198" s="111"/>
      <c r="O198" s="50"/>
    </row>
    <row r="199" spans="14:15" ht="12.75">
      <c r="N199" s="111"/>
      <c r="O199" s="50"/>
    </row>
    <row r="200" spans="14:15" ht="12.75">
      <c r="N200" s="111"/>
      <c r="O200" s="50"/>
    </row>
    <row r="201" spans="14:15" ht="12.75">
      <c r="N201" s="111"/>
      <c r="O201" s="50"/>
    </row>
    <row r="202" spans="14:15" ht="12.75">
      <c r="N202" s="111"/>
      <c r="O202" s="50"/>
    </row>
    <row r="203" spans="14:15" ht="12.75">
      <c r="N203" s="111"/>
      <c r="O203" s="50"/>
    </row>
    <row r="204" spans="14:15" ht="12.75">
      <c r="N204" s="111"/>
      <c r="O204" s="50"/>
    </row>
    <row r="205" spans="14:15" ht="12.75">
      <c r="N205" s="111"/>
      <c r="O205" s="50"/>
    </row>
    <row r="206" spans="14:15" ht="12.75">
      <c r="N206" s="111"/>
      <c r="O206" s="50"/>
    </row>
    <row r="207" spans="14:15" ht="12.75">
      <c r="N207" s="111"/>
      <c r="O207" s="50"/>
    </row>
    <row r="208" spans="14:15" ht="12.75">
      <c r="N208" s="111"/>
      <c r="O208" s="50"/>
    </row>
    <row r="209" spans="14:15" ht="12.75">
      <c r="N209" s="111"/>
      <c r="O209" s="50"/>
    </row>
    <row r="210" spans="14:15" ht="12.75">
      <c r="N210" s="111"/>
      <c r="O210" s="50"/>
    </row>
    <row r="211" spans="14:15" ht="12.75">
      <c r="N211" s="111"/>
      <c r="O211" s="50"/>
    </row>
    <row r="212" spans="14:15" ht="12.75">
      <c r="N212" s="111"/>
      <c r="O212" s="50"/>
    </row>
    <row r="213" spans="14:15" ht="12.75">
      <c r="N213" s="111"/>
      <c r="O213" s="50"/>
    </row>
    <row r="214" spans="14:15" ht="12.75">
      <c r="N214" s="111"/>
      <c r="O214" s="50"/>
    </row>
    <row r="215" spans="14:15" ht="12.75">
      <c r="N215" s="111"/>
      <c r="O215" s="50"/>
    </row>
    <row r="216" spans="14:15" ht="12.75">
      <c r="N216" s="111"/>
      <c r="O216" s="50"/>
    </row>
    <row r="217" spans="14:15" ht="12.75">
      <c r="N217" s="111"/>
      <c r="O217" s="50"/>
    </row>
    <row r="218" spans="14:15" ht="12.75">
      <c r="N218" s="111"/>
      <c r="O218" s="50"/>
    </row>
    <row r="219" spans="14:15" ht="12.75">
      <c r="N219" s="111"/>
      <c r="O219" s="50"/>
    </row>
    <row r="220" spans="14:15" ht="12.75">
      <c r="N220" s="111"/>
      <c r="O220" s="50"/>
    </row>
    <row r="221" spans="14:15" ht="12.75">
      <c r="N221" s="111"/>
      <c r="O221" s="50"/>
    </row>
    <row r="222" spans="14:15" ht="12.75">
      <c r="N222" s="111"/>
      <c r="O222" s="50"/>
    </row>
    <row r="223" spans="14:15" ht="12.75">
      <c r="N223" s="111"/>
      <c r="O223" s="50"/>
    </row>
    <row r="224" spans="14:15" ht="12.75">
      <c r="N224" s="111"/>
      <c r="O224" s="50"/>
    </row>
    <row r="225" spans="14:15" ht="12.75">
      <c r="N225" s="111"/>
      <c r="O225" s="50"/>
    </row>
    <row r="226" spans="14:15" ht="12.75">
      <c r="N226" s="111"/>
      <c r="O226" s="50"/>
    </row>
    <row r="227" spans="14:15" ht="12.75">
      <c r="N227" s="111"/>
      <c r="O227" s="50"/>
    </row>
    <row r="228" spans="14:15" ht="12.75">
      <c r="N228" s="111"/>
      <c r="O228" s="50"/>
    </row>
    <row r="229" spans="14:15" ht="12.75">
      <c r="N229" s="111"/>
      <c r="O229" s="50"/>
    </row>
    <row r="230" spans="14:15" ht="12.75">
      <c r="N230" s="111"/>
      <c r="O230" s="50"/>
    </row>
    <row r="231" spans="14:15" ht="12.75">
      <c r="N231" s="111"/>
      <c r="O231" s="50"/>
    </row>
    <row r="232" spans="14:15" ht="12.75">
      <c r="N232" s="111"/>
      <c r="O232" s="50"/>
    </row>
    <row r="233" spans="14:15" ht="12.75">
      <c r="N233" s="111"/>
      <c r="O233" s="50"/>
    </row>
    <row r="234" spans="14:15" ht="12.75">
      <c r="N234" s="111"/>
      <c r="O234" s="50"/>
    </row>
    <row r="235" spans="14:15" ht="12.75">
      <c r="N235" s="111"/>
      <c r="O235" s="50"/>
    </row>
    <row r="236" spans="14:15" ht="12.75">
      <c r="N236" s="111"/>
      <c r="O236" s="50"/>
    </row>
    <row r="237" spans="14:15" ht="12.75">
      <c r="N237" s="111"/>
      <c r="O237" s="50"/>
    </row>
    <row r="238" spans="14:15" ht="12.75">
      <c r="N238" s="111"/>
      <c r="O238" s="50"/>
    </row>
    <row r="239" spans="14:15" ht="12.75">
      <c r="N239" s="111"/>
      <c r="O239" s="50"/>
    </row>
    <row r="240" spans="14:15" ht="12.75">
      <c r="N240" s="111"/>
      <c r="O240" s="50"/>
    </row>
    <row r="241" spans="14:15" ht="12.75">
      <c r="N241" s="111"/>
      <c r="O241" s="50"/>
    </row>
    <row r="242" spans="14:15" ht="12.75">
      <c r="N242" s="111"/>
      <c r="O242" s="50"/>
    </row>
    <row r="243" spans="14:15" ht="12.75">
      <c r="N243" s="111"/>
      <c r="O243" s="50"/>
    </row>
    <row r="244" spans="14:15" ht="12.75">
      <c r="N244" s="111"/>
      <c r="O244" s="50"/>
    </row>
    <row r="245" spans="14:15" ht="12.75">
      <c r="N245" s="111"/>
      <c r="O245" s="50"/>
    </row>
    <row r="246" spans="14:15" ht="12.75">
      <c r="N246" s="111"/>
      <c r="O246" s="50"/>
    </row>
    <row r="247" spans="14:15" ht="12.75">
      <c r="N247" s="111"/>
      <c r="O247" s="50"/>
    </row>
    <row r="248" spans="14:15" ht="12.75">
      <c r="N248" s="111"/>
      <c r="O248" s="50"/>
    </row>
    <row r="249" spans="14:15" ht="12.75">
      <c r="N249" s="111"/>
      <c r="O249" s="50"/>
    </row>
    <row r="250" spans="14:15" ht="12.75">
      <c r="N250" s="111"/>
      <c r="O250" s="50"/>
    </row>
    <row r="251" spans="14:15" ht="12.75">
      <c r="N251" s="111"/>
      <c r="O251" s="50"/>
    </row>
    <row r="252" spans="14:15" ht="12.75">
      <c r="N252" s="111"/>
      <c r="O252" s="50"/>
    </row>
    <row r="253" spans="14:15" ht="12.75">
      <c r="N253" s="111"/>
      <c r="O253" s="50"/>
    </row>
    <row r="254" spans="14:15" ht="12.75">
      <c r="N254" s="111"/>
      <c r="O254" s="50"/>
    </row>
    <row r="255" spans="14:15" ht="12.75">
      <c r="N255" s="111"/>
      <c r="O255" s="50"/>
    </row>
    <row r="256" spans="14:15" ht="12.75">
      <c r="N256" s="111"/>
      <c r="O256" s="50"/>
    </row>
    <row r="257" spans="14:15" ht="12.75">
      <c r="N257" s="111"/>
      <c r="O257" s="50"/>
    </row>
    <row r="258" spans="14:15" ht="12.75">
      <c r="N258" s="111"/>
      <c r="O258" s="50"/>
    </row>
    <row r="259" spans="14:15" ht="12.75">
      <c r="N259" s="111"/>
      <c r="O259" s="50"/>
    </row>
    <row r="260" spans="14:15" ht="12.75">
      <c r="N260" s="111"/>
      <c r="O260" s="50"/>
    </row>
    <row r="261" spans="14:15" ht="12.75">
      <c r="N261" s="111"/>
      <c r="O261" s="50"/>
    </row>
    <row r="262" spans="14:15" ht="12.75">
      <c r="N262" s="111"/>
      <c r="O262" s="50"/>
    </row>
    <row r="263" spans="14:15" ht="12.75">
      <c r="N263" s="111"/>
      <c r="O263" s="50"/>
    </row>
    <row r="264" spans="14:15" ht="12.75">
      <c r="N264" s="111"/>
      <c r="O264" s="50"/>
    </row>
    <row r="265" spans="14:15" ht="12.75">
      <c r="N265" s="111"/>
      <c r="O265" s="50"/>
    </row>
    <row r="266" spans="14:15" ht="12.75">
      <c r="N266" s="111"/>
      <c r="O266" s="50"/>
    </row>
    <row r="267" spans="14:15" ht="12.75">
      <c r="N267" s="111"/>
      <c r="O267" s="50"/>
    </row>
    <row r="268" spans="14:15" ht="12.75">
      <c r="N268" s="111"/>
      <c r="O268" s="50"/>
    </row>
    <row r="269" spans="14:15" ht="12.75">
      <c r="N269" s="111"/>
      <c r="O269" s="50"/>
    </row>
    <row r="270" spans="14:15" ht="12.75">
      <c r="N270" s="111"/>
      <c r="O270" s="50"/>
    </row>
    <row r="271" spans="14:15" ht="12.75">
      <c r="N271" s="111"/>
      <c r="O271" s="50"/>
    </row>
    <row r="272" spans="14:15" ht="12.75">
      <c r="N272" s="111"/>
      <c r="O272" s="50"/>
    </row>
    <row r="273" spans="14:15" ht="12.75">
      <c r="N273" s="111"/>
      <c r="O273" s="50"/>
    </row>
    <row r="274" spans="14:15" ht="12.75">
      <c r="N274" s="111"/>
      <c r="O274" s="50"/>
    </row>
    <row r="275" spans="14:15" ht="12.75">
      <c r="N275" s="111"/>
      <c r="O275" s="50"/>
    </row>
    <row r="276" spans="14:15" ht="12.75">
      <c r="N276" s="111"/>
      <c r="O276" s="50"/>
    </row>
    <row r="277" spans="14:15" ht="12.75">
      <c r="N277" s="111"/>
      <c r="O277" s="50"/>
    </row>
    <row r="278" spans="14:15" ht="12.75">
      <c r="N278" s="111"/>
      <c r="O278" s="50"/>
    </row>
    <row r="279" spans="14:15" ht="12.75">
      <c r="N279" s="111"/>
      <c r="O279" s="50"/>
    </row>
    <row r="280" spans="14:15" ht="12.75">
      <c r="N280" s="111"/>
      <c r="O280" s="50"/>
    </row>
    <row r="281" spans="14:15" ht="12.75">
      <c r="N281" s="111"/>
      <c r="O281" s="50"/>
    </row>
    <row r="282" spans="14:15" ht="12.75">
      <c r="N282" s="111"/>
      <c r="O282" s="50"/>
    </row>
    <row r="283" spans="14:15" ht="12.75">
      <c r="N283" s="111"/>
      <c r="O283" s="50"/>
    </row>
    <row r="284" spans="14:15" ht="12.75">
      <c r="N284" s="111"/>
      <c r="O284" s="50"/>
    </row>
    <row r="285" spans="14:15" ht="12.75">
      <c r="N285" s="111"/>
      <c r="O285" s="50"/>
    </row>
    <row r="286" spans="14:15" ht="12.75">
      <c r="N286" s="111"/>
      <c r="O286" s="50"/>
    </row>
    <row r="287" spans="14:15" ht="12.75">
      <c r="N287" s="111"/>
      <c r="O287" s="50"/>
    </row>
    <row r="288" spans="14:15" ht="12.75">
      <c r="N288" s="111"/>
      <c r="O288" s="50"/>
    </row>
    <row r="289" spans="14:15" ht="12.75">
      <c r="N289" s="111"/>
      <c r="O289" s="50"/>
    </row>
    <row r="290" spans="14:15" ht="12.75">
      <c r="N290" s="111"/>
      <c r="O290" s="50"/>
    </row>
    <row r="291" spans="14:15" ht="12.75">
      <c r="N291" s="111"/>
      <c r="O291" s="50"/>
    </row>
    <row r="292" spans="14:15" ht="12.75">
      <c r="N292" s="111"/>
      <c r="O292" s="50"/>
    </row>
    <row r="293" spans="14:15" ht="12.75">
      <c r="N293" s="111"/>
      <c r="O293" s="50"/>
    </row>
    <row r="294" spans="14:15" ht="12.75">
      <c r="N294" s="111"/>
      <c r="O294" s="50"/>
    </row>
    <row r="295" spans="14:15" ht="12.75">
      <c r="N295" s="111"/>
      <c r="O295" s="50"/>
    </row>
    <row r="296" spans="14:15" ht="12.75">
      <c r="N296" s="111"/>
      <c r="O296" s="50"/>
    </row>
    <row r="297" spans="14:15" ht="12.75">
      <c r="N297" s="111"/>
      <c r="O297" s="50"/>
    </row>
    <row r="298" spans="14:15" ht="12.75">
      <c r="N298" s="111"/>
      <c r="O298" s="50"/>
    </row>
    <row r="299" spans="14:15" ht="12.75">
      <c r="N299" s="111"/>
      <c r="O299" s="50"/>
    </row>
    <row r="300" spans="14:15" ht="12.75">
      <c r="N300" s="111"/>
      <c r="O300" s="50"/>
    </row>
    <row r="301" spans="14:15" ht="12.75">
      <c r="N301" s="111"/>
      <c r="O301" s="50"/>
    </row>
    <row r="302" spans="14:15" ht="12.75">
      <c r="N302" s="111"/>
      <c r="O302" s="50"/>
    </row>
    <row r="303" spans="14:15" ht="12.75">
      <c r="N303" s="111"/>
      <c r="O303" s="50"/>
    </row>
    <row r="304" spans="14:15" ht="12.75">
      <c r="N304" s="111"/>
      <c r="O304" s="50"/>
    </row>
    <row r="305" spans="14:15" ht="12.75">
      <c r="N305" s="111"/>
      <c r="O305" s="50"/>
    </row>
    <row r="306" spans="14:15" ht="12.75">
      <c r="N306" s="111"/>
      <c r="O306" s="50"/>
    </row>
    <row r="307" spans="14:15" ht="12.75">
      <c r="N307" s="111"/>
      <c r="O307" s="50"/>
    </row>
    <row r="308" spans="14:15" ht="12.75">
      <c r="N308" s="111"/>
      <c r="O308" s="50"/>
    </row>
    <row r="309" spans="14:15" ht="12.75">
      <c r="N309" s="111"/>
      <c r="O309" s="50"/>
    </row>
    <row r="310" spans="14:15" ht="12.75">
      <c r="N310" s="111"/>
      <c r="O310" s="50"/>
    </row>
    <row r="311" spans="14:15" ht="12.75">
      <c r="N311" s="111"/>
      <c r="O311" s="50"/>
    </row>
    <row r="312" spans="14:15" ht="12.75">
      <c r="N312" s="111"/>
      <c r="O312" s="50"/>
    </row>
    <row r="313" spans="14:15" ht="12.75">
      <c r="N313" s="111"/>
      <c r="O313" s="50"/>
    </row>
    <row r="314" spans="14:15" ht="12.75">
      <c r="N314" s="111"/>
      <c r="O314" s="50"/>
    </row>
    <row r="315" spans="14:15" ht="12.75">
      <c r="N315" s="111"/>
      <c r="O315" s="50"/>
    </row>
    <row r="316" spans="14:15" ht="12.75">
      <c r="N316" s="111"/>
      <c r="O316" s="50"/>
    </row>
    <row r="317" spans="14:15" ht="12.75">
      <c r="N317" s="111"/>
      <c r="O317" s="50"/>
    </row>
    <row r="318" spans="14:15" ht="12.75">
      <c r="N318" s="111"/>
      <c r="O318" s="50"/>
    </row>
    <row r="319" spans="14:15" ht="12.75">
      <c r="N319" s="111"/>
      <c r="O319" s="50"/>
    </row>
    <row r="320" spans="14:15" ht="12.75">
      <c r="N320" s="111"/>
      <c r="O320" s="50"/>
    </row>
    <row r="321" spans="14:15" ht="12.75">
      <c r="N321" s="111"/>
      <c r="O321" s="50"/>
    </row>
    <row r="322" spans="14:15" ht="12.75">
      <c r="N322" s="111"/>
      <c r="O322" s="50"/>
    </row>
    <row r="323" spans="14:15" ht="12.75">
      <c r="N323" s="111"/>
      <c r="O323" s="50"/>
    </row>
    <row r="324" spans="14:15" ht="12.75">
      <c r="N324" s="111"/>
      <c r="O324" s="50"/>
    </row>
    <row r="325" spans="14:15" ht="12.75">
      <c r="N325" s="111"/>
      <c r="O325" s="50"/>
    </row>
    <row r="326" spans="14:15" ht="12.75">
      <c r="N326" s="111"/>
      <c r="O326" s="50"/>
    </row>
    <row r="327" spans="14:15" ht="12.75">
      <c r="N327" s="111"/>
      <c r="O327" s="50"/>
    </row>
    <row r="328" spans="14:15" ht="12.75">
      <c r="N328" s="111"/>
      <c r="O328" s="50"/>
    </row>
    <row r="329" spans="14:15" ht="12.75">
      <c r="N329" s="111"/>
      <c r="O329" s="50"/>
    </row>
    <row r="330" spans="14:15" ht="12.75">
      <c r="N330" s="111"/>
      <c r="O330" s="50"/>
    </row>
    <row r="331" spans="14:15" ht="12.75">
      <c r="N331" s="111"/>
      <c r="O331" s="50"/>
    </row>
    <row r="332" spans="14:15" ht="12.75">
      <c r="N332" s="111"/>
      <c r="O332" s="50"/>
    </row>
    <row r="333" spans="14:15" ht="12.75">
      <c r="N333" s="111"/>
      <c r="O333" s="50"/>
    </row>
    <row r="334" spans="14:15" ht="12.75">
      <c r="N334" s="111"/>
      <c r="O334" s="50"/>
    </row>
    <row r="335" spans="14:15" ht="12.75">
      <c r="N335" s="111"/>
      <c r="O335" s="50"/>
    </row>
    <row r="336" spans="14:15" ht="12.75">
      <c r="N336" s="111"/>
      <c r="O336" s="50"/>
    </row>
    <row r="337" spans="14:15" ht="12.75">
      <c r="N337" s="111"/>
      <c r="O337" s="50"/>
    </row>
    <row r="338" spans="14:15" ht="12.75">
      <c r="N338" s="111"/>
      <c r="O338" s="50"/>
    </row>
    <row r="339" spans="14:15" ht="12.75">
      <c r="N339" s="111"/>
      <c r="O339" s="50"/>
    </row>
    <row r="340" spans="14:15" ht="12.75">
      <c r="N340" s="111"/>
      <c r="O340" s="50"/>
    </row>
    <row r="341" spans="14:15" ht="12.75">
      <c r="N341" s="111"/>
      <c r="O341" s="50"/>
    </row>
    <row r="342" spans="14:15" ht="12.75">
      <c r="N342" s="111"/>
      <c r="O342" s="50"/>
    </row>
    <row r="343" spans="14:15" ht="12.75">
      <c r="N343" s="111"/>
      <c r="O343" s="50"/>
    </row>
    <row r="344" spans="14:15" ht="12.75">
      <c r="N344" s="111"/>
      <c r="O344" s="50"/>
    </row>
    <row r="345" spans="14:15" ht="12.75">
      <c r="N345" s="111"/>
      <c r="O345" s="50"/>
    </row>
    <row r="346" spans="14:15" ht="12.75">
      <c r="N346" s="111"/>
      <c r="O346" s="50"/>
    </row>
    <row r="347" spans="14:15" ht="12.75">
      <c r="N347" s="111"/>
      <c r="O347" s="50"/>
    </row>
    <row r="348" spans="14:15" ht="12.75">
      <c r="N348" s="111"/>
      <c r="O348" s="50"/>
    </row>
    <row r="349" spans="14:15" ht="12.75">
      <c r="N349" s="111"/>
      <c r="O349" s="50"/>
    </row>
    <row r="350" spans="14:15" ht="12.75">
      <c r="N350" s="111"/>
      <c r="O350" s="50"/>
    </row>
    <row r="351" spans="14:15" ht="12.75">
      <c r="N351" s="111"/>
      <c r="O351" s="50"/>
    </row>
    <row r="352" spans="14:15" ht="12.75">
      <c r="N352" s="111"/>
      <c r="O352" s="50"/>
    </row>
    <row r="353" spans="14:15" ht="12.75">
      <c r="N353" s="111"/>
      <c r="O353" s="50"/>
    </row>
    <row r="354" spans="14:15" ht="12.75">
      <c r="N354" s="111"/>
      <c r="O354" s="50"/>
    </row>
    <row r="355" spans="14:15" ht="12.75">
      <c r="N355" s="111"/>
      <c r="O355" s="50"/>
    </row>
    <row r="356" spans="14:15" ht="12.75">
      <c r="N356" s="111"/>
      <c r="O356" s="50"/>
    </row>
    <row r="357" spans="14:15" ht="12.75">
      <c r="N357" s="111"/>
      <c r="O357" s="50"/>
    </row>
    <row r="358" spans="14:15" ht="12.75">
      <c r="N358" s="111"/>
      <c r="O358" s="50"/>
    </row>
    <row r="359" spans="14:15" ht="12.75">
      <c r="N359" s="111"/>
      <c r="O359" s="50"/>
    </row>
    <row r="360" spans="14:15" ht="12.75">
      <c r="N360" s="111"/>
      <c r="O360" s="50"/>
    </row>
    <row r="361" spans="14:15" ht="12.75">
      <c r="N361" s="111"/>
      <c r="O361" s="50"/>
    </row>
    <row r="362" spans="14:15" ht="12.75">
      <c r="N362" s="111"/>
      <c r="O362" s="50"/>
    </row>
    <row r="363" spans="14:15" ht="12.75">
      <c r="N363" s="111"/>
      <c r="O363" s="50"/>
    </row>
    <row r="364" spans="14:15" ht="12.75">
      <c r="N364" s="111"/>
      <c r="O364" s="50"/>
    </row>
    <row r="365" spans="14:15" ht="12.75">
      <c r="N365" s="111"/>
      <c r="O365" s="50"/>
    </row>
    <row r="366" spans="14:15" ht="12.75">
      <c r="N366" s="111"/>
      <c r="O366" s="50"/>
    </row>
    <row r="367" spans="14:15" ht="12.75">
      <c r="N367" s="111"/>
      <c r="O367" s="50"/>
    </row>
    <row r="368" spans="14:15" ht="12.75">
      <c r="N368" s="111"/>
      <c r="O368" s="50"/>
    </row>
    <row r="369" spans="14:15" ht="12.75">
      <c r="N369" s="111"/>
      <c r="O369" s="50"/>
    </row>
    <row r="370" spans="14:15" ht="12.75">
      <c r="N370" s="111"/>
      <c r="O370" s="50"/>
    </row>
    <row r="371" spans="14:15" ht="12.75">
      <c r="N371" s="111"/>
      <c r="O371" s="50"/>
    </row>
    <row r="372" spans="14:15" ht="12.75">
      <c r="N372" s="111"/>
      <c r="O372" s="50"/>
    </row>
    <row r="373" spans="14:15" ht="12.75">
      <c r="N373" s="111"/>
      <c r="O373" s="50"/>
    </row>
    <row r="374" spans="14:15" ht="12.75">
      <c r="N374" s="111"/>
      <c r="O374" s="50"/>
    </row>
    <row r="375" spans="14:15" ht="12.75">
      <c r="N375" s="111"/>
      <c r="O375" s="50"/>
    </row>
    <row r="376" spans="14:15" ht="12.75">
      <c r="N376" s="111"/>
      <c r="O376" s="50"/>
    </row>
    <row r="377" spans="14:15" ht="12.75">
      <c r="N377" s="111"/>
      <c r="O377" s="50"/>
    </row>
    <row r="378" spans="14:15" ht="12.75">
      <c r="N378" s="111"/>
      <c r="O378" s="50"/>
    </row>
    <row r="379" spans="14:15" ht="12.75">
      <c r="N379" s="111"/>
      <c r="O379" s="50"/>
    </row>
    <row r="380" spans="14:15" ht="12.75">
      <c r="N380" s="111"/>
      <c r="O380" s="50"/>
    </row>
    <row r="381" spans="14:15" ht="12.75">
      <c r="N381" s="111"/>
      <c r="O381" s="50"/>
    </row>
    <row r="382" spans="14:15" ht="12.75">
      <c r="N382" s="111"/>
      <c r="O382" s="50"/>
    </row>
    <row r="383" spans="14:15" ht="12.75">
      <c r="N383" s="111"/>
      <c r="O383" s="50"/>
    </row>
    <row r="384" spans="14:15" ht="12.75">
      <c r="N384" s="111"/>
      <c r="O384" s="50"/>
    </row>
    <row r="385" spans="14:15" ht="12.75">
      <c r="N385" s="111"/>
      <c r="O385" s="50"/>
    </row>
    <row r="386" spans="14:15" ht="12.75">
      <c r="N386" s="111"/>
      <c r="O386" s="50"/>
    </row>
    <row r="387" spans="14:15" ht="12.75">
      <c r="N387" s="111"/>
      <c r="O387" s="50"/>
    </row>
    <row r="388" spans="14:15" ht="12.75">
      <c r="N388" s="111"/>
      <c r="O388" s="50"/>
    </row>
    <row r="389" spans="14:15" ht="12.75">
      <c r="N389" s="111"/>
      <c r="O389" s="50"/>
    </row>
    <row r="390" spans="14:15" ht="12.75">
      <c r="N390" s="111"/>
      <c r="O390" s="50"/>
    </row>
    <row r="391" spans="14:15" ht="12.75">
      <c r="N391" s="111"/>
      <c r="O391" s="50"/>
    </row>
    <row r="392" spans="14:15" ht="12.75">
      <c r="N392" s="111"/>
      <c r="O392" s="50"/>
    </row>
    <row r="393" spans="14:15" ht="12.75">
      <c r="N393" s="111"/>
      <c r="O393" s="50"/>
    </row>
    <row r="394" spans="14:15" ht="12.75">
      <c r="N394" s="111"/>
      <c r="O394" s="50"/>
    </row>
    <row r="395" spans="14:15" ht="12.75">
      <c r="N395" s="111"/>
      <c r="O395" s="50"/>
    </row>
    <row r="396" spans="14:15" ht="12.75">
      <c r="N396" s="111"/>
      <c r="O396" s="50"/>
    </row>
    <row r="397" spans="14:15" ht="12.75">
      <c r="N397" s="111"/>
      <c r="O397" s="50"/>
    </row>
    <row r="398" spans="14:15" ht="12.75">
      <c r="N398" s="111"/>
      <c r="O398" s="50"/>
    </row>
    <row r="399" spans="14:15" ht="12.75">
      <c r="N399" s="111"/>
      <c r="O399" s="50"/>
    </row>
    <row r="400" spans="14:15" ht="12.75">
      <c r="N400" s="111"/>
      <c r="O400" s="50"/>
    </row>
    <row r="401" spans="14:15" ht="12.75">
      <c r="N401" s="111"/>
      <c r="O401" s="50"/>
    </row>
    <row r="402" spans="14:15" ht="12.75">
      <c r="N402" s="111"/>
      <c r="O402" s="50"/>
    </row>
    <row r="403" spans="14:15" ht="12.75">
      <c r="N403" s="111"/>
      <c r="O403" s="50"/>
    </row>
    <row r="404" spans="14:15" ht="12.75">
      <c r="N404" s="111"/>
      <c r="O404" s="50"/>
    </row>
    <row r="405" spans="14:15" ht="12.75">
      <c r="N405" s="111"/>
      <c r="O405" s="50"/>
    </row>
    <row r="406" spans="14:15" ht="12.75">
      <c r="N406" s="111"/>
      <c r="O406" s="50"/>
    </row>
    <row r="407" spans="14:15" ht="12.75">
      <c r="N407" s="111"/>
      <c r="O407" s="50"/>
    </row>
    <row r="408" spans="14:15" ht="12.75">
      <c r="N408" s="111"/>
      <c r="O408" s="50"/>
    </row>
    <row r="409" spans="14:15" ht="12.75">
      <c r="N409" s="111"/>
      <c r="O409" s="50"/>
    </row>
    <row r="410" spans="14:15" ht="12.75">
      <c r="N410" s="111"/>
      <c r="O410" s="50"/>
    </row>
    <row r="411" spans="14:15" ht="12.75">
      <c r="N411" s="111"/>
      <c r="O411" s="50"/>
    </row>
    <row r="412" spans="14:15" ht="12.75">
      <c r="N412" s="111"/>
      <c r="O412" s="50"/>
    </row>
    <row r="413" spans="14:15" ht="12.75">
      <c r="N413" s="111"/>
      <c r="O413" s="50"/>
    </row>
    <row r="414" spans="14:15" ht="12.75">
      <c r="N414" s="111"/>
      <c r="O414" s="50"/>
    </row>
    <row r="415" spans="14:15" ht="12.75">
      <c r="N415" s="111"/>
      <c r="O415" s="50"/>
    </row>
    <row r="416" spans="14:15" ht="12.75">
      <c r="N416" s="111"/>
      <c r="O416" s="50"/>
    </row>
    <row r="417" spans="14:15" ht="12.75">
      <c r="N417" s="111"/>
      <c r="O417" s="50"/>
    </row>
    <row r="418" spans="14:15" ht="12.75">
      <c r="N418" s="111"/>
      <c r="O418" s="50"/>
    </row>
    <row r="419" spans="14:15" ht="12.75">
      <c r="N419" s="111"/>
      <c r="O419" s="50"/>
    </row>
    <row r="420" spans="14:15" ht="12.75">
      <c r="N420" s="111"/>
      <c r="O420" s="50"/>
    </row>
    <row r="421" spans="14:15" ht="12.75">
      <c r="N421" s="111"/>
      <c r="O421" s="50"/>
    </row>
    <row r="422" spans="14:15" ht="12.75">
      <c r="N422" s="111"/>
      <c r="O422" s="50"/>
    </row>
    <row r="423" spans="14:15" ht="12.75">
      <c r="N423" s="111"/>
      <c r="O423" s="50"/>
    </row>
    <row r="424" spans="14:15" ht="12.75">
      <c r="N424" s="111"/>
      <c r="O424" s="50"/>
    </row>
    <row r="425" spans="14:15" ht="12.75">
      <c r="N425" s="111"/>
      <c r="O425" s="50"/>
    </row>
    <row r="426" spans="14:15" ht="12.75">
      <c r="N426" s="111"/>
      <c r="O426" s="50"/>
    </row>
    <row r="427" spans="14:15" ht="12.75">
      <c r="N427" s="111"/>
      <c r="O427" s="50"/>
    </row>
    <row r="428" spans="14:15" ht="12.75">
      <c r="N428" s="111"/>
      <c r="O428" s="50"/>
    </row>
    <row r="429" spans="14:15" ht="12.75">
      <c r="N429" s="111"/>
      <c r="O429" s="50"/>
    </row>
    <row r="430" spans="14:15" ht="12.75">
      <c r="N430" s="111"/>
      <c r="O430" s="50"/>
    </row>
    <row r="431" spans="14:15" ht="12.75">
      <c r="N431" s="111"/>
      <c r="O431" s="50"/>
    </row>
    <row r="432" spans="14:15" ht="12.75">
      <c r="N432" s="111"/>
      <c r="O432" s="50"/>
    </row>
    <row r="433" spans="14:15" ht="12.75">
      <c r="N433" s="111"/>
      <c r="O433" s="50"/>
    </row>
    <row r="434" spans="14:15" ht="12.75">
      <c r="N434" s="111"/>
      <c r="O434" s="50"/>
    </row>
    <row r="435" spans="14:15" ht="12.75">
      <c r="N435" s="111"/>
      <c r="O435" s="50"/>
    </row>
    <row r="436" spans="14:15" ht="12.75">
      <c r="N436" s="111"/>
      <c r="O436" s="50"/>
    </row>
    <row r="437" spans="14:15" ht="12.75">
      <c r="N437" s="111"/>
      <c r="O437" s="50"/>
    </row>
    <row r="438" spans="14:15" ht="12.75">
      <c r="N438" s="111"/>
      <c r="O438" s="50"/>
    </row>
    <row r="439" spans="14:15" ht="12.75">
      <c r="N439" s="111"/>
      <c r="O439" s="50"/>
    </row>
    <row r="440" spans="14:15" ht="12.75">
      <c r="N440" s="111"/>
      <c r="O440" s="50"/>
    </row>
    <row r="441" spans="14:15" ht="12.75">
      <c r="N441" s="111"/>
      <c r="O441" s="50"/>
    </row>
    <row r="442" spans="14:15" ht="12.75">
      <c r="N442" s="111"/>
      <c r="O442" s="50"/>
    </row>
    <row r="443" spans="14:15" ht="12.75">
      <c r="N443" s="111"/>
      <c r="O443" s="50"/>
    </row>
    <row r="444" spans="14:15" ht="12.75">
      <c r="N444" s="111"/>
      <c r="O444" s="50"/>
    </row>
    <row r="445" spans="14:15" ht="12.75">
      <c r="N445" s="111"/>
      <c r="O445" s="50"/>
    </row>
    <row r="446" spans="14:15" ht="12.75">
      <c r="N446" s="111"/>
      <c r="O446" s="50"/>
    </row>
    <row r="447" spans="14:15" ht="12.75">
      <c r="N447" s="111"/>
      <c r="O447" s="50"/>
    </row>
    <row r="448" spans="14:15" ht="12.75">
      <c r="N448" s="111"/>
      <c r="O448" s="50"/>
    </row>
    <row r="449" spans="14:15" ht="12.75">
      <c r="N449" s="111"/>
      <c r="O449" s="50"/>
    </row>
    <row r="450" spans="14:15" ht="12.75">
      <c r="N450" s="111"/>
      <c r="O450" s="50"/>
    </row>
    <row r="451" spans="14:15" ht="12.75">
      <c r="N451" s="111"/>
      <c r="O451" s="50"/>
    </row>
    <row r="452" spans="14:15" ht="12.75">
      <c r="N452" s="111"/>
      <c r="O452" s="50"/>
    </row>
    <row r="453" spans="14:15" ht="12.75">
      <c r="N453" s="111"/>
      <c r="O453" s="50"/>
    </row>
    <row r="454" spans="14:15" ht="12.75">
      <c r="N454" s="111"/>
      <c r="O454" s="50"/>
    </row>
    <row r="455" spans="14:15" ht="12.75">
      <c r="N455" s="111"/>
      <c r="O455" s="50"/>
    </row>
    <row r="456" spans="14:15" ht="12.75">
      <c r="N456" s="111"/>
      <c r="O456" s="50"/>
    </row>
    <row r="457" spans="14:15" ht="12.75">
      <c r="N457" s="111"/>
      <c r="O457" s="50"/>
    </row>
    <row r="458" spans="14:15" ht="12.75">
      <c r="N458" s="111"/>
      <c r="O458" s="50"/>
    </row>
    <row r="459" spans="14:15" ht="12.75">
      <c r="N459" s="111"/>
      <c r="O459" s="50"/>
    </row>
    <row r="460" spans="14:15" ht="12.75">
      <c r="N460" s="111"/>
      <c r="O460" s="50"/>
    </row>
    <row r="461" spans="14:15" ht="12.75">
      <c r="N461" s="111"/>
      <c r="O461" s="50"/>
    </row>
    <row r="462" spans="14:15" ht="12.75">
      <c r="N462" s="111"/>
      <c r="O462" s="50"/>
    </row>
    <row r="463" spans="14:15" ht="12.75">
      <c r="N463" s="111"/>
      <c r="O463" s="50"/>
    </row>
    <row r="464" spans="14:15" ht="12.75">
      <c r="N464" s="111"/>
      <c r="O464" s="50"/>
    </row>
    <row r="465" spans="14:15" ht="12.75">
      <c r="N465" s="111"/>
      <c r="O465" s="50"/>
    </row>
    <row r="466" spans="14:15" ht="12.75">
      <c r="N466" s="111"/>
      <c r="O466" s="50"/>
    </row>
    <row r="467" spans="14:15" ht="12.75">
      <c r="N467" s="111"/>
      <c r="O467" s="50"/>
    </row>
    <row r="468" spans="14:15" ht="12.75">
      <c r="N468" s="111"/>
      <c r="O468" s="50"/>
    </row>
    <row r="469" spans="14:15" ht="12.75">
      <c r="N469" s="111"/>
      <c r="O469" s="50"/>
    </row>
    <row r="470" spans="14:15" ht="12.75">
      <c r="N470" s="111"/>
      <c r="O470" s="50"/>
    </row>
    <row r="471" spans="14:15" ht="12.75">
      <c r="N471" s="111"/>
      <c r="O471" s="50"/>
    </row>
    <row r="472" spans="14:15" ht="12.75">
      <c r="N472" s="111"/>
      <c r="O472" s="50"/>
    </row>
    <row r="473" spans="14:15" ht="12.75">
      <c r="N473" s="111"/>
      <c r="O473" s="50"/>
    </row>
    <row r="474" spans="14:15" ht="12.75">
      <c r="N474" s="111"/>
      <c r="O474" s="50"/>
    </row>
    <row r="475" spans="14:15" ht="12.75">
      <c r="N475" s="111"/>
      <c r="O475" s="50"/>
    </row>
    <row r="476" spans="14:15" ht="12.75">
      <c r="N476" s="111"/>
      <c r="O476" s="50"/>
    </row>
    <row r="477" spans="14:15" ht="12.75">
      <c r="N477" s="111"/>
      <c r="O477" s="50"/>
    </row>
    <row r="478" spans="14:15" ht="12.75">
      <c r="N478" s="111"/>
      <c r="O478" s="50"/>
    </row>
    <row r="479" spans="14:15" ht="12.75">
      <c r="N479" s="111"/>
      <c r="O479" s="50"/>
    </row>
    <row r="480" spans="14:15" ht="12.75">
      <c r="N480" s="111"/>
      <c r="O480" s="50"/>
    </row>
    <row r="481" spans="14:15" ht="12.75">
      <c r="N481" s="111"/>
      <c r="O481" s="50"/>
    </row>
    <row r="482" spans="14:15" ht="12.75">
      <c r="N482" s="111"/>
      <c r="O482" s="50"/>
    </row>
    <row r="483" spans="14:15" ht="12.75">
      <c r="N483" s="111"/>
      <c r="O483" s="50"/>
    </row>
    <row r="484" spans="14:15" ht="12.75">
      <c r="N484" s="111"/>
      <c r="O484" s="50"/>
    </row>
    <row r="485" spans="14:15" ht="12.75">
      <c r="N485" s="111"/>
      <c r="O485" s="50"/>
    </row>
    <row r="486" spans="14:15" ht="12.75">
      <c r="N486" s="111"/>
      <c r="O486" s="50"/>
    </row>
    <row r="487" spans="14:15" ht="12.75">
      <c r="N487" s="111"/>
      <c r="O487" s="50"/>
    </row>
    <row r="488" spans="14:15" ht="12.75">
      <c r="N488" s="111"/>
      <c r="O488" s="50"/>
    </row>
    <row r="489" spans="14:15" ht="12.75">
      <c r="N489" s="111"/>
      <c r="O489" s="50"/>
    </row>
    <row r="490" spans="14:15" ht="12.75">
      <c r="N490" s="111"/>
      <c r="O490" s="50"/>
    </row>
    <row r="491" spans="14:15" ht="12.75">
      <c r="N491" s="111"/>
      <c r="O491" s="50"/>
    </row>
    <row r="492" spans="14:15" ht="12.75">
      <c r="N492" s="111"/>
      <c r="O492" s="50"/>
    </row>
    <row r="493" spans="14:15" ht="12.75">
      <c r="N493" s="111"/>
      <c r="O493" s="50"/>
    </row>
    <row r="494" spans="14:15" ht="12.75">
      <c r="N494" s="111"/>
      <c r="O494" s="50"/>
    </row>
    <row r="495" spans="14:15" ht="12.75">
      <c r="N495" s="111"/>
      <c r="O495" s="50"/>
    </row>
    <row r="496" spans="14:15" ht="12.75">
      <c r="N496" s="111"/>
      <c r="O496" s="50"/>
    </row>
    <row r="497" spans="14:15" ht="12.75">
      <c r="N497" s="111"/>
      <c r="O497" s="50"/>
    </row>
    <row r="498" spans="14:15" ht="12.75">
      <c r="N498" s="111"/>
      <c r="O498" s="50"/>
    </row>
    <row r="499" spans="14:15" ht="12.75">
      <c r="N499" s="111"/>
      <c r="O499" s="50"/>
    </row>
    <row r="500" spans="14:15" ht="12.75">
      <c r="N500" s="111"/>
      <c r="O500" s="50"/>
    </row>
    <row r="501" spans="14:15" ht="12.75">
      <c r="N501" s="111"/>
      <c r="O501" s="50"/>
    </row>
    <row r="502" spans="14:15" ht="12.75">
      <c r="N502" s="111"/>
      <c r="O502" s="50"/>
    </row>
    <row r="503" spans="14:15" ht="12.75">
      <c r="N503" s="111"/>
      <c r="O503" s="50"/>
    </row>
    <row r="504" spans="14:15" ht="12.75">
      <c r="N504" s="111"/>
      <c r="O504" s="50"/>
    </row>
    <row r="505" spans="14:15" ht="12.75">
      <c r="N505" s="111"/>
      <c r="O505" s="50"/>
    </row>
    <row r="506" spans="14:15" ht="12.75">
      <c r="N506" s="111"/>
      <c r="O506" s="50"/>
    </row>
    <row r="507" spans="14:15" ht="12.75">
      <c r="N507" s="111"/>
      <c r="O507" s="50"/>
    </row>
    <row r="508" spans="14:15" ht="12.75">
      <c r="N508" s="111"/>
      <c r="O508" s="50"/>
    </row>
    <row r="509" spans="14:15" ht="12.75">
      <c r="N509" s="111"/>
      <c r="O509" s="50"/>
    </row>
    <row r="510" spans="14:15" ht="12.75">
      <c r="N510" s="111"/>
      <c r="O510" s="50"/>
    </row>
    <row r="511" spans="14:15" ht="12.75">
      <c r="N511" s="111"/>
      <c r="O511" s="50"/>
    </row>
    <row r="512" spans="14:15" ht="12.75">
      <c r="N512" s="111"/>
      <c r="O512" s="50"/>
    </row>
    <row r="513" spans="14:15" ht="12.75">
      <c r="N513" s="111"/>
      <c r="O513" s="50"/>
    </row>
    <row r="514" spans="14:15" ht="12.75">
      <c r="N514" s="111"/>
      <c r="O514" s="50"/>
    </row>
    <row r="515" spans="14:15" ht="12.75">
      <c r="N515" s="111"/>
      <c r="O515" s="50"/>
    </row>
    <row r="516" spans="14:15" ht="12.75">
      <c r="N516" s="111"/>
      <c r="O516" s="50"/>
    </row>
    <row r="517" spans="14:15" ht="12.75">
      <c r="N517" s="111"/>
      <c r="O517" s="50"/>
    </row>
    <row r="518" spans="14:15" ht="12.75">
      <c r="N518" s="111"/>
      <c r="O518" s="50"/>
    </row>
    <row r="519" spans="14:15" ht="12.75">
      <c r="N519" s="111"/>
      <c r="O519" s="50"/>
    </row>
    <row r="520" spans="14:15" ht="12.75">
      <c r="N520" s="111"/>
      <c r="O520" s="50"/>
    </row>
    <row r="521" spans="14:15" ht="12.75">
      <c r="N521" s="111"/>
      <c r="O521" s="50"/>
    </row>
    <row r="522" spans="14:15" ht="12.75">
      <c r="N522" s="111"/>
      <c r="O522" s="50"/>
    </row>
    <row r="523" spans="14:15" ht="12.75">
      <c r="N523" s="111"/>
      <c r="O523" s="50"/>
    </row>
    <row r="524" spans="14:15" ht="12.75">
      <c r="N524" s="111"/>
      <c r="O524" s="50"/>
    </row>
    <row r="525" spans="14:15" ht="12.75">
      <c r="N525" s="111"/>
      <c r="O525" s="50"/>
    </row>
    <row r="526" spans="14:15" ht="12.75">
      <c r="N526" s="111"/>
      <c r="O526" s="50"/>
    </row>
    <row r="527" spans="14:15" ht="12.75">
      <c r="N527" s="111"/>
      <c r="O527" s="50"/>
    </row>
    <row r="528" spans="14:15" ht="12.75">
      <c r="N528" s="111"/>
      <c r="O528" s="50"/>
    </row>
    <row r="529" spans="14:15" ht="12.75">
      <c r="N529" s="111"/>
      <c r="O529" s="50"/>
    </row>
    <row r="530" spans="14:15" ht="12.75">
      <c r="N530" s="111"/>
      <c r="O530" s="50"/>
    </row>
    <row r="531" spans="14:15" ht="12.75">
      <c r="N531" s="111"/>
      <c r="O531" s="50"/>
    </row>
    <row r="532" spans="14:15" ht="12.75">
      <c r="N532" s="111"/>
      <c r="O532" s="50"/>
    </row>
    <row r="533" spans="14:15" ht="12.75">
      <c r="N533" s="111"/>
      <c r="O533" s="50"/>
    </row>
    <row r="534" spans="14:15" ht="12.75">
      <c r="N534" s="111"/>
      <c r="O534" s="50"/>
    </row>
    <row r="535" spans="14:15" ht="12.75">
      <c r="N535" s="111"/>
      <c r="O535" s="50"/>
    </row>
    <row r="536" spans="14:15" ht="12.75">
      <c r="N536" s="111"/>
      <c r="O536" s="50"/>
    </row>
    <row r="537" spans="14:15" ht="12.75">
      <c r="N537" s="111"/>
      <c r="O537" s="50"/>
    </row>
    <row r="538" spans="14:15" ht="12.75">
      <c r="N538" s="111"/>
      <c r="O538" s="50"/>
    </row>
    <row r="539" spans="14:15" ht="12.75">
      <c r="N539" s="111"/>
      <c r="O539" s="50"/>
    </row>
    <row r="540" spans="14:15" ht="12.75">
      <c r="N540" s="111"/>
      <c r="O540" s="50"/>
    </row>
    <row r="541" spans="14:15" ht="12.75">
      <c r="N541" s="111"/>
      <c r="O541" s="50"/>
    </row>
    <row r="542" spans="14:15" ht="12.75">
      <c r="N542" s="111"/>
      <c r="O542" s="50"/>
    </row>
    <row r="543" spans="14:15" ht="12.75">
      <c r="N543" s="111"/>
      <c r="O543" s="50"/>
    </row>
    <row r="544" spans="14:15" ht="12.75">
      <c r="N544" s="111"/>
      <c r="O544" s="50"/>
    </row>
    <row r="545" spans="14:15" ht="12.75">
      <c r="N545" s="111"/>
      <c r="O545" s="50"/>
    </row>
    <row r="546" spans="14:15" ht="12.75">
      <c r="N546" s="111"/>
      <c r="O546" s="50"/>
    </row>
    <row r="547" spans="14:15" ht="12.75">
      <c r="N547" s="111"/>
      <c r="O547" s="50"/>
    </row>
    <row r="548" spans="14:15" ht="12.75">
      <c r="N548" s="111"/>
      <c r="O548" s="50"/>
    </row>
    <row r="549" spans="14:15" ht="12.75">
      <c r="N549" s="111"/>
      <c r="O549" s="50"/>
    </row>
    <row r="550" spans="14:15" ht="12.75">
      <c r="N550" s="111"/>
      <c r="O550" s="50"/>
    </row>
    <row r="551" spans="14:15" ht="12.75">
      <c r="N551" s="111"/>
      <c r="O551" s="50"/>
    </row>
    <row r="552" spans="14:15" ht="12.75">
      <c r="N552" s="111"/>
      <c r="O552" s="50"/>
    </row>
    <row r="553" spans="14:15" ht="12.75">
      <c r="N553" s="111"/>
      <c r="O553" s="50"/>
    </row>
    <row r="554" spans="14:15" ht="12.75">
      <c r="N554" s="111"/>
      <c r="O554" s="50"/>
    </row>
    <row r="555" spans="14:15" ht="12.75">
      <c r="N555" s="111"/>
      <c r="O555" s="50"/>
    </row>
    <row r="556" spans="14:15" ht="12.75">
      <c r="N556" s="111"/>
      <c r="O556" s="50"/>
    </row>
    <row r="557" spans="14:15" ht="12.75">
      <c r="N557" s="111"/>
      <c r="O557" s="50"/>
    </row>
    <row r="558" spans="14:15" ht="12.75">
      <c r="N558" s="111"/>
      <c r="O558" s="50"/>
    </row>
    <row r="559" spans="14:15" ht="12.75">
      <c r="N559" s="111"/>
      <c r="O559" s="50"/>
    </row>
    <row r="560" spans="14:15" ht="12.75">
      <c r="N560" s="111"/>
      <c r="O560" s="50"/>
    </row>
    <row r="561" spans="14:15" ht="12.75">
      <c r="N561" s="111"/>
      <c r="O561" s="50"/>
    </row>
    <row r="562" spans="14:15" ht="12.75">
      <c r="N562" s="111"/>
      <c r="O562" s="50"/>
    </row>
    <row r="563" spans="14:15" ht="12.75">
      <c r="N563" s="111"/>
      <c r="O563" s="50"/>
    </row>
    <row r="564" spans="14:15" ht="12.75">
      <c r="N564" s="111"/>
      <c r="O564" s="50"/>
    </row>
    <row r="565" spans="14:15" ht="12.75">
      <c r="N565" s="111"/>
      <c r="O565" s="50"/>
    </row>
    <row r="566" spans="14:15" ht="12.75">
      <c r="N566" s="111"/>
      <c r="O566" s="50"/>
    </row>
    <row r="567" spans="14:15" ht="12.75">
      <c r="N567" s="111"/>
      <c r="O567" s="50"/>
    </row>
    <row r="568" spans="14:15" ht="12.75">
      <c r="N568" s="111"/>
      <c r="O568" s="50"/>
    </row>
    <row r="569" spans="14:15" ht="12.75">
      <c r="N569" s="111"/>
      <c r="O569" s="50"/>
    </row>
    <row r="570" spans="14:15" ht="12.75">
      <c r="N570" s="111"/>
      <c r="O570" s="50"/>
    </row>
    <row r="571" spans="14:15" ht="12.75">
      <c r="N571" s="111"/>
      <c r="O571" s="50"/>
    </row>
    <row r="572" spans="14:15" ht="12.75">
      <c r="N572" s="111"/>
      <c r="O572" s="50"/>
    </row>
    <row r="573" spans="14:15" ht="12.75">
      <c r="N573" s="111"/>
      <c r="O573" s="50"/>
    </row>
    <row r="574" spans="14:15" ht="12.75">
      <c r="N574" s="111"/>
      <c r="O574" s="50"/>
    </row>
    <row r="575" spans="14:15" ht="12.75">
      <c r="N575" s="111"/>
      <c r="O575" s="50"/>
    </row>
    <row r="576" spans="14:15" ht="12.75">
      <c r="N576" s="111"/>
      <c r="O576" s="50"/>
    </row>
    <row r="577" spans="14:15" ht="12.75">
      <c r="N577" s="111"/>
      <c r="O577" s="50"/>
    </row>
    <row r="578" spans="14:15" ht="12.75">
      <c r="N578" s="111"/>
      <c r="O578" s="50"/>
    </row>
    <row r="579" spans="14:15" ht="12.75">
      <c r="N579" s="111"/>
      <c r="O579" s="50"/>
    </row>
    <row r="580" spans="14:15" ht="12.75">
      <c r="N580" s="111"/>
      <c r="O580" s="50"/>
    </row>
    <row r="581" spans="14:15" ht="12.75">
      <c r="N581" s="111"/>
      <c r="O581" s="50"/>
    </row>
    <row r="582" spans="14:15" ht="12.75">
      <c r="N582" s="111"/>
      <c r="O582" s="50"/>
    </row>
    <row r="583" spans="14:15" ht="12.75">
      <c r="N583" s="111"/>
      <c r="O583" s="50"/>
    </row>
    <row r="584" spans="14:15" ht="12.75">
      <c r="N584" s="111"/>
      <c r="O584" s="50"/>
    </row>
    <row r="585" spans="14:15" ht="12.75">
      <c r="N585" s="111"/>
      <c r="O585" s="50"/>
    </row>
    <row r="586" spans="14:15" ht="12.75">
      <c r="N586" s="111"/>
      <c r="O586" s="50"/>
    </row>
    <row r="587" spans="14:15" ht="12.75">
      <c r="N587" s="111"/>
      <c r="O587" s="50"/>
    </row>
    <row r="588" spans="14:15" ht="12.75">
      <c r="N588" s="111"/>
      <c r="O588" s="50"/>
    </row>
    <row r="589" spans="14:15" ht="12.75">
      <c r="N589" s="111"/>
      <c r="O589" s="50"/>
    </row>
    <row r="590" spans="14:15" ht="12.75">
      <c r="N590" s="111"/>
      <c r="O590" s="50"/>
    </row>
    <row r="591" spans="14:15" ht="12.75">
      <c r="N591" s="111"/>
      <c r="O591" s="50"/>
    </row>
    <row r="592" spans="14:15" ht="12.75">
      <c r="N592" s="111"/>
      <c r="O592" s="50"/>
    </row>
    <row r="593" spans="14:15" ht="12.75">
      <c r="N593" s="111"/>
      <c r="O593" s="50"/>
    </row>
    <row r="594" spans="14:15" ht="12.75">
      <c r="N594" s="111"/>
      <c r="O594" s="50"/>
    </row>
    <row r="595" spans="14:15" ht="12.75">
      <c r="N595" s="111"/>
      <c r="O595" s="50"/>
    </row>
    <row r="596" spans="14:15" ht="12.75">
      <c r="N596" s="111"/>
      <c r="O596" s="50"/>
    </row>
    <row r="597" spans="14:15" ht="12.75">
      <c r="N597" s="111"/>
      <c r="O597" s="50"/>
    </row>
    <row r="598" spans="14:15" ht="12.75">
      <c r="N598" s="111"/>
      <c r="O598" s="50"/>
    </row>
    <row r="599" spans="14:15" ht="12.75">
      <c r="N599" s="111"/>
      <c r="O599" s="50"/>
    </row>
    <row r="600" spans="14:15" ht="12.75">
      <c r="N600" s="111"/>
      <c r="O600" s="50"/>
    </row>
    <row r="601" spans="14:15" ht="12.75">
      <c r="N601" s="111"/>
      <c r="O601" s="50"/>
    </row>
    <row r="602" spans="14:15" ht="12.75">
      <c r="N602" s="111"/>
      <c r="O602" s="50"/>
    </row>
    <row r="603" spans="14:15" ht="12.75">
      <c r="N603" s="111"/>
      <c r="O603" s="50"/>
    </row>
    <row r="604" spans="14:15" ht="12.75">
      <c r="N604" s="111"/>
      <c r="O604" s="50"/>
    </row>
    <row r="605" spans="14:15" ht="12.75">
      <c r="N605" s="111"/>
      <c r="O605" s="50"/>
    </row>
    <row r="606" spans="14:15" ht="12.75">
      <c r="N606" s="111"/>
      <c r="O606" s="50"/>
    </row>
    <row r="607" spans="14:15" ht="12.75">
      <c r="N607" s="111"/>
      <c r="O607" s="50"/>
    </row>
    <row r="608" spans="14:15" ht="12.75">
      <c r="N608" s="111"/>
      <c r="O608" s="50"/>
    </row>
    <row r="609" spans="14:15" ht="12.75">
      <c r="N609" s="111"/>
      <c r="O609" s="50"/>
    </row>
    <row r="610" spans="14:15" ht="12.75">
      <c r="N610" s="111"/>
      <c r="O610" s="50"/>
    </row>
    <row r="611" spans="14:15" ht="12.75">
      <c r="N611" s="111"/>
      <c r="O611" s="50"/>
    </row>
    <row r="612" spans="14:15" ht="12.75">
      <c r="N612" s="111"/>
      <c r="O612" s="50"/>
    </row>
    <row r="613" spans="14:15" ht="12.75">
      <c r="N613" s="111"/>
      <c r="O613" s="50"/>
    </row>
    <row r="614" spans="14:15" ht="12.75">
      <c r="N614" s="111"/>
      <c r="O614" s="50"/>
    </row>
    <row r="615" spans="14:15" ht="12.75">
      <c r="N615" s="111"/>
      <c r="O615" s="50"/>
    </row>
    <row r="616" spans="14:15" ht="12.75">
      <c r="N616" s="111"/>
      <c r="O616" s="50"/>
    </row>
    <row r="617" spans="14:15" ht="12.75">
      <c r="N617" s="111"/>
      <c r="O617" s="50"/>
    </row>
    <row r="618" spans="14:15" ht="12.75">
      <c r="N618" s="111"/>
      <c r="O618" s="50"/>
    </row>
    <row r="619" spans="14:15" ht="12.75">
      <c r="N619" s="111"/>
      <c r="O619" s="50"/>
    </row>
    <row r="620" spans="14:15" ht="12.75">
      <c r="N620" s="111"/>
      <c r="O620" s="50"/>
    </row>
    <row r="621" spans="14:15" ht="12.75">
      <c r="N621" s="111"/>
      <c r="O621" s="50"/>
    </row>
    <row r="622" spans="14:15" ht="12.75">
      <c r="N622" s="111"/>
      <c r="O622" s="50"/>
    </row>
    <row r="623" spans="14:15" ht="12.75">
      <c r="N623" s="111"/>
      <c r="O623" s="50"/>
    </row>
    <row r="624" spans="14:15" ht="12.75">
      <c r="N624" s="111"/>
      <c r="O624" s="50"/>
    </row>
    <row r="625" spans="14:15" ht="12.75">
      <c r="N625" s="111"/>
      <c r="O625" s="50"/>
    </row>
    <row r="626" spans="14:15" ht="12.75">
      <c r="N626" s="111"/>
      <c r="O626" s="50"/>
    </row>
    <row r="627" spans="14:15" ht="12.75">
      <c r="N627" s="111"/>
      <c r="O627" s="50"/>
    </row>
    <row r="628" spans="14:15" ht="12.75">
      <c r="N628" s="111"/>
      <c r="O628" s="50"/>
    </row>
    <row r="629" spans="14:15" ht="12.75">
      <c r="N629" s="111"/>
      <c r="O629" s="50"/>
    </row>
    <row r="630" spans="14:15" ht="12.75">
      <c r="N630" s="111"/>
      <c r="O630" s="50"/>
    </row>
    <row r="631" spans="14:15" ht="12.75">
      <c r="N631" s="111"/>
      <c r="O631" s="50"/>
    </row>
    <row r="632" spans="14:15" ht="12.75">
      <c r="N632" s="111"/>
      <c r="O632" s="50"/>
    </row>
    <row r="633" spans="14:15" ht="12.75">
      <c r="N633" s="111"/>
      <c r="O633" s="50"/>
    </row>
    <row r="634" spans="14:15" ht="12.75">
      <c r="N634" s="111"/>
      <c r="O634" s="50"/>
    </row>
    <row r="635" spans="14:15" ht="12.75">
      <c r="N635" s="111"/>
      <c r="O635" s="50"/>
    </row>
    <row r="636" spans="14:15" ht="12.75">
      <c r="N636" s="111"/>
      <c r="O636" s="50"/>
    </row>
    <row r="637" spans="14:15" ht="12.75">
      <c r="N637" s="111"/>
      <c r="O637" s="50"/>
    </row>
    <row r="638" spans="14:15" ht="12.75">
      <c r="N638" s="111"/>
      <c r="O638" s="50"/>
    </row>
    <row r="639" spans="14:15" ht="12.75">
      <c r="N639" s="111"/>
      <c r="O639" s="50"/>
    </row>
    <row r="640" spans="14:15" ht="12.75">
      <c r="N640" s="111"/>
      <c r="O640" s="50"/>
    </row>
    <row r="641" spans="14:15" ht="12.75">
      <c r="N641" s="111"/>
      <c r="O641" s="50"/>
    </row>
    <row r="642" spans="14:15" ht="12.75">
      <c r="N642" s="111"/>
      <c r="O642" s="50"/>
    </row>
    <row r="643" spans="14:15" ht="12.75">
      <c r="N643" s="111"/>
      <c r="O643" s="50"/>
    </row>
    <row r="644" spans="14:15" ht="12.75">
      <c r="N644" s="111"/>
      <c r="O644" s="50"/>
    </row>
    <row r="645" spans="14:15" ht="12.75">
      <c r="N645" s="111"/>
      <c r="O645" s="50"/>
    </row>
    <row r="646" spans="14:15" ht="12.75">
      <c r="N646" s="111"/>
      <c r="O646" s="50"/>
    </row>
    <row r="647" spans="14:15" ht="12.75">
      <c r="N647" s="111"/>
      <c r="O647" s="50"/>
    </row>
    <row r="648" spans="14:15" ht="12.75">
      <c r="N648" s="111"/>
      <c r="O648" s="50"/>
    </row>
    <row r="649" spans="14:15" ht="12.75">
      <c r="N649" s="111"/>
      <c r="O649" s="50"/>
    </row>
    <row r="650" spans="14:15" ht="12.75">
      <c r="N650" s="111"/>
      <c r="O650" s="50"/>
    </row>
    <row r="651" spans="14:15" ht="12.75">
      <c r="N651" s="111"/>
      <c r="O651" s="50"/>
    </row>
    <row r="652" spans="14:15" ht="12.75">
      <c r="N652" s="111"/>
      <c r="O652" s="50"/>
    </row>
    <row r="653" spans="14:15" ht="12.75">
      <c r="N653" s="111"/>
      <c r="O653" s="50"/>
    </row>
    <row r="654" spans="14:15" ht="12.75">
      <c r="N654" s="111"/>
      <c r="O654" s="50"/>
    </row>
    <row r="655" spans="14:15" ht="12.75">
      <c r="N655" s="111"/>
      <c r="O655" s="50"/>
    </row>
    <row r="656" spans="14:15" ht="12.75">
      <c r="N656" s="111"/>
      <c r="O656" s="50"/>
    </row>
    <row r="657" spans="14:15" ht="12.75">
      <c r="N657" s="111"/>
      <c r="O657" s="50"/>
    </row>
    <row r="658" spans="14:15" ht="12.75">
      <c r="N658" s="111"/>
      <c r="O658" s="50"/>
    </row>
    <row r="659" spans="14:15" ht="12.75">
      <c r="N659" s="111"/>
      <c r="O659" s="50"/>
    </row>
    <row r="660" spans="14:15" ht="12.75">
      <c r="N660" s="111"/>
      <c r="O660" s="50"/>
    </row>
    <row r="661" spans="14:15" ht="12.75">
      <c r="N661" s="111"/>
      <c r="O661" s="50"/>
    </row>
    <row r="662" spans="14:15" ht="12.75">
      <c r="N662" s="111"/>
      <c r="O662" s="50"/>
    </row>
    <row r="663" spans="14:15" ht="12.75">
      <c r="N663" s="111"/>
      <c r="O663" s="50"/>
    </row>
    <row r="664" spans="14:15" ht="12.75">
      <c r="N664" s="111"/>
      <c r="O664" s="50"/>
    </row>
    <row r="665" spans="14:15" ht="12.75">
      <c r="N665" s="111"/>
      <c r="O665" s="50"/>
    </row>
    <row r="666" spans="14:15" ht="12.75">
      <c r="N666" s="111"/>
      <c r="O666" s="50"/>
    </row>
    <row r="667" spans="14:15" ht="12.75">
      <c r="N667" s="111"/>
      <c r="O667" s="50"/>
    </row>
    <row r="668" spans="14:15" ht="12.75">
      <c r="N668" s="111"/>
      <c r="O668" s="50"/>
    </row>
    <row r="669" spans="14:15" ht="12.75">
      <c r="N669" s="111"/>
      <c r="O669" s="50"/>
    </row>
    <row r="670" spans="14:15" ht="12.75">
      <c r="N670" s="111"/>
      <c r="O670" s="50"/>
    </row>
    <row r="671" spans="14:15" ht="12.75">
      <c r="N671" s="111"/>
      <c r="O671" s="50"/>
    </row>
    <row r="672" spans="14:15" ht="12.75">
      <c r="N672" s="111"/>
      <c r="O672" s="50"/>
    </row>
    <row r="673" spans="14:15" ht="12.75">
      <c r="N673" s="111"/>
      <c r="O673" s="50"/>
    </row>
    <row r="674" spans="14:15" ht="12.75">
      <c r="N674" s="111"/>
      <c r="O674" s="50"/>
    </row>
    <row r="675" spans="14:15" ht="12.75">
      <c r="N675" s="111"/>
      <c r="O675" s="50"/>
    </row>
    <row r="676" spans="14:15" ht="12.75">
      <c r="N676" s="111"/>
      <c r="O676" s="50"/>
    </row>
    <row r="677" spans="14:15" ht="12.75">
      <c r="N677" s="111"/>
      <c r="O677" s="50"/>
    </row>
    <row r="678" spans="14:15" ht="12.75">
      <c r="N678" s="111"/>
      <c r="O678" s="50"/>
    </row>
    <row r="679" spans="14:15" ht="12.75">
      <c r="N679" s="111"/>
      <c r="O679" s="50"/>
    </row>
    <row r="680" spans="14:15" ht="12.75">
      <c r="N680" s="111"/>
      <c r="O680" s="50"/>
    </row>
    <row r="681" spans="14:15" ht="12.75">
      <c r="N681" s="111"/>
      <c r="O681" s="50"/>
    </row>
    <row r="682" spans="14:15" ht="12.75">
      <c r="N682" s="111"/>
      <c r="O682" s="50"/>
    </row>
    <row r="683" spans="14:15" ht="12.75">
      <c r="N683" s="111"/>
      <c r="O683" s="50"/>
    </row>
    <row r="684" spans="14:15" ht="12.75">
      <c r="N684" s="111"/>
      <c r="O684" s="50"/>
    </row>
    <row r="685" spans="14:15" ht="12.75">
      <c r="N685" s="111"/>
      <c r="O685" s="50"/>
    </row>
    <row r="686" spans="14:15" ht="12.75">
      <c r="N686" s="111"/>
      <c r="O686" s="50"/>
    </row>
    <row r="687" spans="14:15" ht="12.75">
      <c r="N687" s="111"/>
      <c r="O687" s="50"/>
    </row>
    <row r="688" spans="14:15" ht="12.75">
      <c r="N688" s="111"/>
      <c r="O688" s="50"/>
    </row>
    <row r="689" spans="14:15" ht="12.75">
      <c r="N689" s="111"/>
      <c r="O689" s="50"/>
    </row>
    <row r="690" spans="14:15" ht="12.75">
      <c r="N690" s="111"/>
      <c r="O690" s="50"/>
    </row>
    <row r="691" spans="14:15" ht="12.75">
      <c r="N691" s="111"/>
      <c r="O691" s="50"/>
    </row>
    <row r="692" spans="14:15" ht="12.75">
      <c r="N692" s="111"/>
      <c r="O692" s="50"/>
    </row>
    <row r="693" spans="14:15" ht="12.75">
      <c r="N693" s="111"/>
      <c r="O693" s="50"/>
    </row>
    <row r="694" spans="14:15" ht="12.75">
      <c r="N694" s="111"/>
      <c r="O694" s="50"/>
    </row>
    <row r="695" spans="14:15" ht="12.75">
      <c r="N695" s="111"/>
      <c r="O695" s="50"/>
    </row>
    <row r="696" spans="14:15" ht="12.75">
      <c r="N696" s="111"/>
      <c r="O696" s="50"/>
    </row>
    <row r="697" spans="14:15" ht="12.75">
      <c r="N697" s="111"/>
      <c r="O697" s="50"/>
    </row>
    <row r="698" spans="14:15" ht="12.75">
      <c r="N698" s="111"/>
      <c r="O698" s="50"/>
    </row>
    <row r="699" spans="14:15" ht="12.75">
      <c r="N699" s="111"/>
      <c r="O699" s="50"/>
    </row>
    <row r="700" spans="14:15" ht="12.75">
      <c r="N700" s="111"/>
      <c r="O700" s="50"/>
    </row>
    <row r="701" spans="14:15" ht="12.75">
      <c r="N701" s="111"/>
      <c r="O701" s="50"/>
    </row>
    <row r="702" spans="14:15" ht="12.75">
      <c r="N702" s="111"/>
      <c r="O702" s="50"/>
    </row>
    <row r="703" spans="14:15" ht="12.75">
      <c r="N703" s="111"/>
      <c r="O703" s="50"/>
    </row>
    <row r="704" spans="14:15" ht="12.75">
      <c r="N704" s="111"/>
      <c r="O704" s="50"/>
    </row>
    <row r="705" spans="14:15" ht="12.75">
      <c r="N705" s="111"/>
      <c r="O705" s="50"/>
    </row>
    <row r="706" spans="14:15" ht="12.75">
      <c r="N706" s="111"/>
      <c r="O706" s="50"/>
    </row>
    <row r="707" spans="14:15" ht="12.75">
      <c r="N707" s="111"/>
      <c r="O707" s="50"/>
    </row>
    <row r="708" spans="14:15" ht="12.75">
      <c r="N708" s="111"/>
      <c r="O708" s="50"/>
    </row>
    <row r="709" spans="14:15" ht="12.75">
      <c r="N709" s="111"/>
      <c r="O709" s="50"/>
    </row>
    <row r="710" spans="14:15" ht="12.75">
      <c r="N710" s="111"/>
      <c r="O710" s="50"/>
    </row>
    <row r="711" spans="14:15" ht="12.75">
      <c r="N711" s="111"/>
      <c r="O711" s="50"/>
    </row>
    <row r="712" spans="14:15" ht="12.75">
      <c r="N712" s="111"/>
      <c r="O712" s="50"/>
    </row>
    <row r="713" spans="14:15" ht="12.75">
      <c r="N713" s="111"/>
      <c r="O713" s="50"/>
    </row>
    <row r="714" spans="14:15" ht="12.75">
      <c r="N714" s="111"/>
      <c r="O714" s="50"/>
    </row>
    <row r="715" spans="14:15" ht="12.75">
      <c r="N715" s="111"/>
      <c r="O715" s="50"/>
    </row>
    <row r="716" spans="14:15" ht="12.75">
      <c r="N716" s="111"/>
      <c r="O716" s="50"/>
    </row>
    <row r="717" spans="14:15" ht="12.75">
      <c r="N717" s="111"/>
      <c r="O717" s="50"/>
    </row>
    <row r="718" spans="14:15" ht="12.75">
      <c r="N718" s="111"/>
      <c r="O718" s="50"/>
    </row>
    <row r="719" spans="14:15" ht="12.75">
      <c r="N719" s="111"/>
      <c r="O719" s="50"/>
    </row>
    <row r="720" spans="14:15" ht="12.75">
      <c r="N720" s="111"/>
      <c r="O720" s="50"/>
    </row>
    <row r="721" spans="14:15" ht="12.75">
      <c r="N721" s="111"/>
      <c r="O721" s="50"/>
    </row>
    <row r="722" spans="14:15" ht="12.75">
      <c r="N722" s="111"/>
      <c r="O722" s="50"/>
    </row>
    <row r="723" spans="14:15" ht="12.75">
      <c r="N723" s="111"/>
      <c r="O723" s="50"/>
    </row>
    <row r="724" spans="14:15" ht="12.75">
      <c r="N724" s="111"/>
      <c r="O724" s="50"/>
    </row>
    <row r="725" spans="14:15" ht="12.75">
      <c r="N725" s="111"/>
      <c r="O725" s="50"/>
    </row>
    <row r="726" spans="14:15" ht="12.75">
      <c r="N726" s="111"/>
      <c r="O726" s="50"/>
    </row>
    <row r="727" spans="14:15" ht="12.75">
      <c r="N727" s="111"/>
      <c r="O727" s="50"/>
    </row>
    <row r="728" spans="14:15" ht="12.75">
      <c r="N728" s="111"/>
      <c r="O728" s="50"/>
    </row>
    <row r="729" spans="14:15" ht="12.75">
      <c r="N729" s="111"/>
      <c r="O729" s="50"/>
    </row>
    <row r="730" spans="14:15" ht="12.75">
      <c r="N730" s="111"/>
      <c r="O730" s="50"/>
    </row>
    <row r="731" spans="14:15" ht="12.75">
      <c r="N731" s="111"/>
      <c r="O731" s="50"/>
    </row>
    <row r="732" spans="14:15" ht="12.75">
      <c r="N732" s="111"/>
      <c r="O732" s="50"/>
    </row>
    <row r="733" spans="14:15" ht="12.75">
      <c r="N733" s="111"/>
      <c r="O733" s="50"/>
    </row>
    <row r="734" spans="14:15" ht="12.75">
      <c r="N734" s="111"/>
      <c r="O734" s="50"/>
    </row>
    <row r="735" spans="14:15" ht="12.75">
      <c r="N735" s="111"/>
      <c r="O735" s="50"/>
    </row>
    <row r="736" spans="14:15" ht="12.75">
      <c r="N736" s="111"/>
      <c r="O736" s="50"/>
    </row>
    <row r="737" spans="14:15" ht="12.75">
      <c r="N737" s="111"/>
      <c r="O737" s="50"/>
    </row>
    <row r="738" spans="14:15" ht="12.75">
      <c r="N738" s="111"/>
      <c r="O738" s="50"/>
    </row>
    <row r="739" spans="14:15" ht="12.75">
      <c r="N739" s="111"/>
      <c r="O739" s="50"/>
    </row>
    <row r="740" spans="14:15" ht="12.75">
      <c r="N740" s="111"/>
      <c r="O740" s="50"/>
    </row>
    <row r="741" spans="14:15" ht="12.75">
      <c r="N741" s="111"/>
      <c r="O741" s="50"/>
    </row>
    <row r="742" spans="14:15" ht="12.75">
      <c r="N742" s="111"/>
      <c r="O742" s="50"/>
    </row>
    <row r="743" spans="14:15" ht="12.75">
      <c r="N743" s="111"/>
      <c r="O743" s="50"/>
    </row>
    <row r="744" spans="14:15" ht="12.75">
      <c r="N744" s="111"/>
      <c r="O744" s="50"/>
    </row>
    <row r="745" spans="14:15" ht="12.75">
      <c r="N745" s="111"/>
      <c r="O745" s="50"/>
    </row>
    <row r="746" spans="14:15" ht="12.75">
      <c r="N746" s="111"/>
      <c r="O746" s="50"/>
    </row>
    <row r="747" spans="14:15" ht="12.75">
      <c r="N747" s="111"/>
      <c r="O747" s="50"/>
    </row>
    <row r="748" spans="14:15" ht="12.75">
      <c r="N748" s="111"/>
      <c r="O748" s="50"/>
    </row>
    <row r="749" spans="14:15" ht="12.75">
      <c r="N749" s="111"/>
      <c r="O749" s="50"/>
    </row>
    <row r="750" spans="14:15" ht="12.75">
      <c r="N750" s="111"/>
      <c r="O750" s="50"/>
    </row>
    <row r="751" spans="14:15" ht="12.75">
      <c r="N751" s="111"/>
      <c r="O751" s="50"/>
    </row>
    <row r="752" spans="14:15" ht="12.75">
      <c r="N752" s="111"/>
      <c r="O752" s="50"/>
    </row>
    <row r="753" spans="14:15" ht="12.75">
      <c r="N753" s="111"/>
      <c r="O753" s="50"/>
    </row>
    <row r="754" spans="14:15" ht="12.75">
      <c r="N754" s="111"/>
      <c r="O754" s="50"/>
    </row>
    <row r="755" spans="14:15" ht="12.75">
      <c r="N755" s="111"/>
      <c r="O755" s="50"/>
    </row>
    <row r="756" spans="14:15" ht="12.75">
      <c r="N756" s="111"/>
      <c r="O756" s="50"/>
    </row>
    <row r="757" spans="14:15" ht="12.75">
      <c r="N757" s="111"/>
      <c r="O757" s="50"/>
    </row>
    <row r="758" spans="14:15" ht="12.75">
      <c r="N758" s="111"/>
      <c r="O758" s="50"/>
    </row>
    <row r="759" spans="14:15" ht="12.75">
      <c r="N759" s="111"/>
      <c r="O759" s="50"/>
    </row>
    <row r="760" spans="14:15" ht="12.75">
      <c r="N760" s="111"/>
      <c r="O760" s="50"/>
    </row>
    <row r="761" spans="14:15" ht="12.75">
      <c r="N761" s="111"/>
      <c r="O761" s="50"/>
    </row>
    <row r="762" spans="14:15" ht="12.75">
      <c r="N762" s="111"/>
      <c r="O762" s="50"/>
    </row>
    <row r="763" spans="14:15" ht="12.75">
      <c r="N763" s="111"/>
      <c r="O763" s="50"/>
    </row>
    <row r="764" spans="14:15" ht="12.75">
      <c r="N764" s="111"/>
      <c r="O764" s="50"/>
    </row>
    <row r="765" spans="14:15" ht="12.75">
      <c r="N765" s="111"/>
      <c r="O765" s="50"/>
    </row>
    <row r="766" spans="14:15" ht="12.75">
      <c r="N766" s="111"/>
      <c r="O766" s="50"/>
    </row>
    <row r="767" spans="14:15" ht="12.75">
      <c r="N767" s="111"/>
      <c r="O767" s="50"/>
    </row>
    <row r="768" spans="14:15" ht="12.75">
      <c r="N768" s="111"/>
      <c r="O768" s="50"/>
    </row>
    <row r="769" spans="14:15" ht="12.75">
      <c r="N769" s="111"/>
      <c r="O769" s="50"/>
    </row>
    <row r="770" spans="14:15" ht="12.75">
      <c r="N770" s="111"/>
      <c r="O770" s="50"/>
    </row>
    <row r="771" spans="14:15" ht="12.75">
      <c r="N771" s="111"/>
      <c r="O771" s="50"/>
    </row>
    <row r="772" spans="14:15" ht="12.75">
      <c r="N772" s="111"/>
      <c r="O772" s="50"/>
    </row>
    <row r="773" spans="14:15" ht="12.75">
      <c r="N773" s="111"/>
      <c r="O773" s="50"/>
    </row>
    <row r="774" spans="14:15" ht="12.75">
      <c r="N774" s="111"/>
      <c r="O774" s="50"/>
    </row>
    <row r="775" spans="14:15" ht="12.75">
      <c r="N775" s="111"/>
      <c r="O775" s="50"/>
    </row>
    <row r="776" spans="14:15" ht="12.75">
      <c r="N776" s="111"/>
      <c r="O776" s="50"/>
    </row>
    <row r="777" spans="14:15" ht="12.75">
      <c r="N777" s="111"/>
      <c r="O777" s="50"/>
    </row>
    <row r="778" spans="14:15" ht="12.75">
      <c r="N778" s="111"/>
      <c r="O778" s="50"/>
    </row>
    <row r="779" spans="14:15" ht="12.75">
      <c r="N779" s="111"/>
      <c r="O779" s="50"/>
    </row>
    <row r="780" spans="14:15" ht="12.75">
      <c r="N780" s="111"/>
      <c r="O780" s="50"/>
    </row>
    <row r="781" spans="14:15" ht="12.75">
      <c r="N781" s="111"/>
      <c r="O781" s="50"/>
    </row>
    <row r="782" spans="14:15" ht="12.75">
      <c r="N782" s="111"/>
      <c r="O782" s="50"/>
    </row>
    <row r="783" spans="14:15" ht="12.75">
      <c r="N783" s="111"/>
      <c r="O783" s="50"/>
    </row>
    <row r="784" spans="14:15" ht="12.75">
      <c r="N784" s="111"/>
      <c r="O784" s="50"/>
    </row>
    <row r="785" spans="14:15" ht="12.75">
      <c r="N785" s="111"/>
      <c r="O785" s="50"/>
    </row>
    <row r="786" spans="14:15" ht="12.75">
      <c r="N786" s="111"/>
      <c r="O786" s="50"/>
    </row>
    <row r="787" spans="14:15" ht="12.75">
      <c r="N787" s="111"/>
      <c r="O787" s="50"/>
    </row>
    <row r="788" spans="14:15" ht="12.75">
      <c r="N788" s="111"/>
      <c r="O788" s="50"/>
    </row>
    <row r="789" spans="14:15" ht="12.75">
      <c r="N789" s="111"/>
      <c r="O789" s="50"/>
    </row>
    <row r="790" spans="14:15" ht="12.75">
      <c r="N790" s="111"/>
      <c r="O790" s="50"/>
    </row>
    <row r="791" spans="14:15" ht="12.75">
      <c r="N791" s="111"/>
      <c r="O791" s="50"/>
    </row>
    <row r="792" spans="14:15" ht="12.75">
      <c r="N792" s="111"/>
      <c r="O792" s="50"/>
    </row>
    <row r="793" spans="14:15" ht="12.75">
      <c r="N793" s="111"/>
      <c r="O793" s="50"/>
    </row>
    <row r="794" spans="14:15" ht="12.75">
      <c r="N794" s="111"/>
      <c r="O794" s="50"/>
    </row>
    <row r="795" spans="14:15" ht="12.75">
      <c r="N795" s="111"/>
      <c r="O795" s="50"/>
    </row>
    <row r="796" spans="14:15" ht="12.75">
      <c r="N796" s="111"/>
      <c r="O796" s="50"/>
    </row>
    <row r="797" spans="14:15" ht="12.75">
      <c r="N797" s="111"/>
      <c r="O797" s="50"/>
    </row>
    <row r="798" spans="14:15" ht="12.75">
      <c r="N798" s="111"/>
      <c r="O798" s="50"/>
    </row>
    <row r="799" spans="14:15" ht="12.75">
      <c r="N799" s="111"/>
      <c r="O799" s="50"/>
    </row>
    <row r="800" spans="14:15" ht="12.75">
      <c r="N800" s="111"/>
      <c r="O800" s="50"/>
    </row>
    <row r="801" spans="14:15" ht="12.75">
      <c r="N801" s="111"/>
      <c r="O801" s="50"/>
    </row>
    <row r="802" spans="14:15" ht="12.75">
      <c r="N802" s="111"/>
      <c r="O802" s="50"/>
    </row>
    <row r="803" spans="14:15" ht="12.75">
      <c r="N803" s="111"/>
      <c r="O803" s="50"/>
    </row>
    <row r="804" spans="14:15" ht="12.75">
      <c r="N804" s="111"/>
      <c r="O804" s="50"/>
    </row>
    <row r="805" spans="14:15" ht="12.75">
      <c r="N805" s="111"/>
      <c r="O805" s="50"/>
    </row>
    <row r="806" spans="14:15" ht="12.75">
      <c r="N806" s="111"/>
      <c r="O806" s="50"/>
    </row>
    <row r="807" spans="14:15" ht="12.75">
      <c r="N807" s="111"/>
      <c r="O807" s="50"/>
    </row>
    <row r="808" spans="14:15" ht="12.75">
      <c r="N808" s="111"/>
      <c r="O808" s="50"/>
    </row>
    <row r="809" spans="14:15" ht="12.75">
      <c r="N809" s="111"/>
      <c r="O809" s="50"/>
    </row>
    <row r="810" spans="14:15" ht="12.75">
      <c r="N810" s="111"/>
      <c r="O810" s="50"/>
    </row>
    <row r="811" spans="14:15" ht="12.75">
      <c r="N811" s="111"/>
      <c r="O811" s="50"/>
    </row>
    <row r="812" spans="14:15" ht="12.75">
      <c r="N812" s="111"/>
      <c r="O812" s="50"/>
    </row>
    <row r="813" spans="14:15" ht="12.75">
      <c r="N813" s="111"/>
      <c r="O813" s="50"/>
    </row>
    <row r="814" spans="14:15" ht="12.75">
      <c r="N814" s="111"/>
      <c r="O814" s="50"/>
    </row>
    <row r="815" spans="14:15" ht="12.75">
      <c r="N815" s="111"/>
      <c r="O815" s="50"/>
    </row>
    <row r="816" spans="14:15" ht="12.75">
      <c r="N816" s="111"/>
      <c r="O816" s="50"/>
    </row>
    <row r="817" spans="14:15" ht="12.75">
      <c r="N817" s="111"/>
      <c r="O817" s="50"/>
    </row>
    <row r="818" spans="14:15" ht="12.75">
      <c r="N818" s="111"/>
      <c r="O818" s="50"/>
    </row>
    <row r="819" spans="14:15" ht="12.75">
      <c r="N819" s="111"/>
      <c r="O819" s="50"/>
    </row>
    <row r="820" spans="14:15" ht="12.75">
      <c r="N820" s="111"/>
      <c r="O820" s="50"/>
    </row>
    <row r="821" spans="14:15" ht="12.75">
      <c r="N821" s="111"/>
      <c r="O821" s="50"/>
    </row>
    <row r="822" spans="14:15" ht="12.75">
      <c r="N822" s="111"/>
      <c r="O822" s="50"/>
    </row>
    <row r="823" spans="14:15" ht="12.75">
      <c r="N823" s="111"/>
      <c r="O823" s="50"/>
    </row>
    <row r="824" spans="14:15" ht="12.75">
      <c r="N824" s="111"/>
      <c r="O824" s="50"/>
    </row>
    <row r="825" spans="14:15" ht="12.75">
      <c r="N825" s="111"/>
      <c r="O825" s="50"/>
    </row>
    <row r="826" spans="14:15" ht="12.75">
      <c r="N826" s="111"/>
      <c r="O826" s="50"/>
    </row>
    <row r="827" spans="14:15" ht="12.75">
      <c r="N827" s="111"/>
      <c r="O827" s="50"/>
    </row>
    <row r="828" spans="14:15" ht="12.75">
      <c r="N828" s="111"/>
      <c r="O828" s="50"/>
    </row>
    <row r="829" spans="14:15" ht="12.75">
      <c r="N829" s="111"/>
      <c r="O829" s="50"/>
    </row>
    <row r="830" spans="14:15" ht="12.75">
      <c r="N830" s="111"/>
      <c r="O830" s="50"/>
    </row>
    <row r="831" spans="14:15" ht="12.75">
      <c r="N831" s="111"/>
      <c r="O831" s="50"/>
    </row>
    <row r="832" spans="14:15" ht="12.75">
      <c r="N832" s="111"/>
      <c r="O832" s="50"/>
    </row>
    <row r="833" spans="14:15" ht="12.75">
      <c r="N833" s="111"/>
      <c r="O833" s="50"/>
    </row>
    <row r="834" spans="14:15" ht="12.75">
      <c r="N834" s="111"/>
      <c r="O834" s="50"/>
    </row>
    <row r="835" spans="14:15" ht="12.75">
      <c r="N835" s="111"/>
      <c r="O835" s="50"/>
    </row>
    <row r="836" spans="14:15" ht="12.75">
      <c r="N836" s="111"/>
      <c r="O836" s="50"/>
    </row>
    <row r="837" spans="14:15" ht="12.75">
      <c r="N837" s="111"/>
      <c r="O837" s="50"/>
    </row>
    <row r="838" spans="14:15" ht="12.75">
      <c r="N838" s="111"/>
      <c r="O838" s="50"/>
    </row>
    <row r="839" spans="14:15" ht="12.75">
      <c r="N839" s="111"/>
      <c r="O839" s="50"/>
    </row>
    <row r="840" spans="14:15" ht="12.75">
      <c r="N840" s="111"/>
      <c r="O840" s="50"/>
    </row>
    <row r="841" spans="14:15" ht="12.75">
      <c r="N841" s="111"/>
      <c r="O841" s="50"/>
    </row>
    <row r="842" spans="14:15" ht="12.75">
      <c r="N842" s="111"/>
      <c r="O842" s="50"/>
    </row>
    <row r="843" spans="14:15" ht="12.75">
      <c r="N843" s="111"/>
      <c r="O843" s="50"/>
    </row>
    <row r="844" spans="14:15" ht="12.75">
      <c r="N844" s="111"/>
      <c r="O844" s="50"/>
    </row>
    <row r="845" spans="14:15" ht="12.75">
      <c r="N845" s="111"/>
      <c r="O845" s="50"/>
    </row>
    <row r="846" spans="14:15" ht="12.75">
      <c r="N846" s="111"/>
      <c r="O846" s="50"/>
    </row>
    <row r="847" spans="14:15" ht="12.75">
      <c r="N847" s="111"/>
      <c r="O847" s="50"/>
    </row>
    <row r="848" spans="14:15" ht="12.75">
      <c r="N848" s="111"/>
      <c r="O848" s="50"/>
    </row>
    <row r="849" spans="14:15" ht="12.75">
      <c r="N849" s="111"/>
      <c r="O849" s="50"/>
    </row>
    <row r="850" spans="14:15" ht="12.75">
      <c r="N850" s="111"/>
      <c r="O850" s="50"/>
    </row>
    <row r="851" spans="14:15" ht="12.75">
      <c r="N851" s="111"/>
      <c r="O851" s="50"/>
    </row>
    <row r="852" spans="14:15" ht="12.75">
      <c r="N852" s="111"/>
      <c r="O852" s="50"/>
    </row>
    <row r="853" spans="14:15" ht="12.75">
      <c r="N853" s="111"/>
      <c r="O853" s="50"/>
    </row>
    <row r="854" spans="14:15" ht="12.75">
      <c r="N854" s="111"/>
      <c r="O854" s="50"/>
    </row>
    <row r="855" spans="14:15" ht="12.75">
      <c r="N855" s="111"/>
      <c r="O855" s="50"/>
    </row>
    <row r="856" spans="14:15" ht="12.75">
      <c r="N856" s="111"/>
      <c r="O856" s="50"/>
    </row>
    <row r="857" spans="14:15" ht="12.75">
      <c r="N857" s="111"/>
      <c r="O857" s="50"/>
    </row>
    <row r="858" spans="14:15" ht="12.75">
      <c r="N858" s="111"/>
      <c r="O858" s="50"/>
    </row>
    <row r="859" spans="14:15" ht="12.75">
      <c r="N859" s="111"/>
      <c r="O859" s="50"/>
    </row>
    <row r="860" spans="14:15" ht="12.75">
      <c r="N860" s="111"/>
      <c r="O860" s="50"/>
    </row>
    <row r="861" spans="14:15" ht="12.75">
      <c r="N861" s="111"/>
      <c r="O861" s="50"/>
    </row>
    <row r="862" spans="14:15" ht="12.75">
      <c r="N862" s="111"/>
      <c r="O862" s="50"/>
    </row>
    <row r="863" spans="14:15" ht="12.75">
      <c r="N863" s="111"/>
      <c r="O863" s="50"/>
    </row>
    <row r="864" spans="14:15" ht="12.75">
      <c r="N864" s="111"/>
      <c r="O864" s="50"/>
    </row>
    <row r="865" spans="14:15" ht="12.75">
      <c r="N865" s="111"/>
      <c r="O865" s="50"/>
    </row>
    <row r="866" spans="14:15" ht="12.75">
      <c r="N866" s="111"/>
      <c r="O866" s="50"/>
    </row>
    <row r="867" spans="14:15" ht="12.75">
      <c r="N867" s="111"/>
      <c r="O867" s="50"/>
    </row>
    <row r="868" spans="14:15" ht="12.75">
      <c r="N868" s="111"/>
      <c r="O868" s="50"/>
    </row>
    <row r="869" spans="14:15" ht="12.75">
      <c r="N869" s="111"/>
      <c r="O869" s="50"/>
    </row>
    <row r="870" spans="14:15" ht="12.75">
      <c r="N870" s="111"/>
      <c r="O870" s="50"/>
    </row>
    <row r="871" spans="14:15" ht="12.75">
      <c r="N871" s="111"/>
      <c r="O871" s="50"/>
    </row>
    <row r="872" spans="14:15" ht="12.75">
      <c r="N872" s="111"/>
      <c r="O872" s="50"/>
    </row>
    <row r="873" spans="14:15" ht="12.75">
      <c r="N873" s="111"/>
      <c r="O873" s="50"/>
    </row>
    <row r="874" spans="14:15" ht="12.75">
      <c r="N874" s="111"/>
      <c r="O874" s="50"/>
    </row>
    <row r="875" spans="14:15" ht="12.75">
      <c r="N875" s="111"/>
      <c r="O875" s="50"/>
    </row>
    <row r="876" spans="14:15" ht="12.75">
      <c r="N876" s="111"/>
      <c r="O876" s="50"/>
    </row>
    <row r="877" spans="14:15" ht="12.75">
      <c r="N877" s="111"/>
      <c r="O877" s="50"/>
    </row>
    <row r="878" spans="14:15" ht="12.75">
      <c r="N878" s="111"/>
      <c r="O878" s="50"/>
    </row>
    <row r="879" spans="14:15" ht="12.75">
      <c r="N879" s="111"/>
      <c r="O879" s="50"/>
    </row>
    <row r="880" spans="14:15" ht="12.75">
      <c r="N880" s="111"/>
      <c r="O880" s="50"/>
    </row>
    <row r="881" spans="14:15" ht="12.75">
      <c r="N881" s="111"/>
      <c r="O881" s="50"/>
    </row>
    <row r="882" spans="14:15" ht="12.75">
      <c r="N882" s="111"/>
      <c r="O882" s="50"/>
    </row>
    <row r="883" spans="14:15" ht="12.75">
      <c r="N883" s="111"/>
      <c r="O883" s="50"/>
    </row>
    <row r="884" spans="14:15" ht="12.75">
      <c r="N884" s="111"/>
      <c r="O884" s="50"/>
    </row>
    <row r="885" spans="14:15" ht="12.75">
      <c r="N885" s="111"/>
      <c r="O885" s="50"/>
    </row>
    <row r="886" spans="14:15" ht="12.75">
      <c r="N886" s="111"/>
      <c r="O886" s="50"/>
    </row>
    <row r="887" spans="14:15" ht="12.75">
      <c r="N887" s="111"/>
      <c r="O887" s="50"/>
    </row>
    <row r="888" spans="14:15" ht="12.75">
      <c r="N888" s="111"/>
      <c r="O888" s="50"/>
    </row>
    <row r="889" spans="14:15" ht="12.75">
      <c r="N889" s="111"/>
      <c r="O889" s="50"/>
    </row>
    <row r="890" spans="14:15" ht="12.75">
      <c r="N890" s="111"/>
      <c r="O890" s="50"/>
    </row>
    <row r="891" spans="14:15" ht="12.75">
      <c r="N891" s="111"/>
      <c r="O891" s="50"/>
    </row>
    <row r="892" spans="14:15" ht="12.75">
      <c r="N892" s="111"/>
      <c r="O892" s="50"/>
    </row>
    <row r="893" spans="14:15" ht="12.75">
      <c r="N893" s="111"/>
      <c r="O893" s="50"/>
    </row>
    <row r="894" spans="14:15" ht="12.75">
      <c r="N894" s="111"/>
      <c r="O894" s="50"/>
    </row>
    <row r="895" spans="14:15" ht="12.75">
      <c r="N895" s="111"/>
      <c r="O895" s="50"/>
    </row>
    <row r="896" spans="14:15" ht="12.75">
      <c r="N896" s="111"/>
      <c r="O896" s="50"/>
    </row>
    <row r="897" spans="14:15" ht="12.75">
      <c r="N897" s="111"/>
      <c r="O897" s="50"/>
    </row>
    <row r="898" spans="14:15" ht="12.75">
      <c r="N898" s="111"/>
      <c r="O898" s="50"/>
    </row>
    <row r="899" spans="14:15" ht="12.75">
      <c r="N899" s="111"/>
      <c r="O899" s="50"/>
    </row>
    <row r="900" spans="14:15" ht="12.75">
      <c r="N900" s="111"/>
      <c r="O900" s="50"/>
    </row>
    <row r="901" spans="14:15" ht="12.75">
      <c r="N901" s="111"/>
      <c r="O901" s="50"/>
    </row>
    <row r="902" spans="14:15" ht="12.75">
      <c r="N902" s="111"/>
      <c r="O902" s="50"/>
    </row>
    <row r="903" spans="14:15" ht="12.75">
      <c r="N903" s="111"/>
      <c r="O903" s="50"/>
    </row>
    <row r="904" spans="14:15" ht="12.75">
      <c r="N904" s="111"/>
      <c r="O904" s="50"/>
    </row>
    <row r="905" spans="14:15" ht="12.75">
      <c r="N905" s="111"/>
      <c r="O905" s="50"/>
    </row>
    <row r="906" spans="14:15" ht="12.75">
      <c r="N906" s="111"/>
      <c r="O906" s="50"/>
    </row>
    <row r="907" spans="14:15" ht="12.75">
      <c r="N907" s="111"/>
      <c r="O907" s="50"/>
    </row>
    <row r="908" spans="14:15" ht="12.75">
      <c r="N908" s="111"/>
      <c r="O908" s="50"/>
    </row>
    <row r="909" spans="14:15" ht="12.75">
      <c r="N909" s="111"/>
      <c r="O909" s="50"/>
    </row>
    <row r="910" spans="14:15" ht="12.75">
      <c r="N910" s="111"/>
      <c r="O910" s="50"/>
    </row>
    <row r="911" spans="14:15" ht="12.75">
      <c r="N911" s="111"/>
      <c r="O911" s="50"/>
    </row>
    <row r="912" spans="14:15" ht="12.75">
      <c r="N912" s="111"/>
      <c r="O912" s="50"/>
    </row>
    <row r="913" spans="14:15" ht="12.75">
      <c r="N913" s="111"/>
      <c r="O913" s="50"/>
    </row>
    <row r="914" spans="14:15" ht="12.75">
      <c r="N914" s="111"/>
      <c r="O914" s="50"/>
    </row>
    <row r="915" spans="14:15" ht="12.75">
      <c r="N915" s="111"/>
      <c r="O915" s="50"/>
    </row>
    <row r="916" spans="14:15" ht="12.75">
      <c r="N916" s="111"/>
      <c r="O916" s="50"/>
    </row>
    <row r="917" spans="14:15" ht="12.75">
      <c r="N917" s="111"/>
      <c r="O917" s="50"/>
    </row>
    <row r="918" spans="14:15" ht="12.75">
      <c r="N918" s="111"/>
      <c r="O918" s="50"/>
    </row>
    <row r="919" spans="14:15" ht="12.75">
      <c r="N919" s="111"/>
      <c r="O919" s="50"/>
    </row>
    <row r="920" spans="14:15" ht="12.75">
      <c r="N920" s="111"/>
      <c r="O920" s="50"/>
    </row>
    <row r="921" spans="14:15" ht="12.75">
      <c r="N921" s="111"/>
      <c r="O921" s="50"/>
    </row>
    <row r="922" spans="14:15" ht="12.75">
      <c r="N922" s="111"/>
      <c r="O922" s="50"/>
    </row>
    <row r="923" spans="14:15" ht="12.75">
      <c r="N923" s="111"/>
      <c r="O923" s="50"/>
    </row>
    <row r="924" spans="14:15" ht="12.75">
      <c r="N924" s="111"/>
      <c r="O924" s="50"/>
    </row>
    <row r="925" spans="14:15" ht="12.75">
      <c r="N925" s="111"/>
      <c r="O925" s="50"/>
    </row>
    <row r="926" spans="14:15" ht="12.75">
      <c r="N926" s="111"/>
      <c r="O926" s="50"/>
    </row>
    <row r="927" spans="14:15" ht="12.75">
      <c r="N927" s="111"/>
      <c r="O927" s="50"/>
    </row>
    <row r="928" spans="14:15" ht="12.75">
      <c r="N928" s="111"/>
      <c r="O928" s="50"/>
    </row>
    <row r="929" spans="14:15" ht="12.75">
      <c r="N929" s="111"/>
      <c r="O929" s="50"/>
    </row>
    <row r="930" spans="14:15" ht="12.75">
      <c r="N930" s="111"/>
      <c r="O930" s="50"/>
    </row>
    <row r="931" spans="14:15" ht="12.75">
      <c r="N931" s="111"/>
      <c r="O931" s="50"/>
    </row>
    <row r="932" spans="14:15" ht="12.75">
      <c r="N932" s="111"/>
      <c r="O932" s="50"/>
    </row>
    <row r="933" spans="14:15" ht="12.75">
      <c r="N933" s="111"/>
      <c r="O933" s="50"/>
    </row>
    <row r="934" spans="14:15" ht="12.75">
      <c r="N934" s="111"/>
      <c r="O934" s="50"/>
    </row>
    <row r="935" spans="14:15" ht="12.75">
      <c r="N935" s="111"/>
      <c r="O935" s="50"/>
    </row>
    <row r="936" spans="14:15" ht="12.75">
      <c r="N936" s="111"/>
      <c r="O936" s="50"/>
    </row>
    <row r="937" spans="14:15" ht="12.75">
      <c r="N937" s="111"/>
      <c r="O937" s="50"/>
    </row>
    <row r="938" spans="14:15" ht="12.75">
      <c r="N938" s="111"/>
      <c r="O938" s="50"/>
    </row>
    <row r="939" spans="14:15" ht="12.75">
      <c r="N939" s="111"/>
      <c r="O939" s="50"/>
    </row>
    <row r="940" spans="14:15" ht="12.75">
      <c r="N940" s="111"/>
      <c r="O940" s="50"/>
    </row>
    <row r="941" spans="14:15" ht="12.75">
      <c r="N941" s="111"/>
      <c r="O941" s="50"/>
    </row>
    <row r="942" spans="14:15" ht="12.75">
      <c r="N942" s="111"/>
      <c r="O942" s="50"/>
    </row>
    <row r="943" spans="14:15" ht="12.75">
      <c r="N943" s="111"/>
      <c r="O943" s="50"/>
    </row>
    <row r="944" spans="14:15" ht="12.75">
      <c r="N944" s="111"/>
      <c r="O944" s="50"/>
    </row>
    <row r="945" spans="14:15" ht="12.75">
      <c r="N945" s="111"/>
      <c r="O945" s="50"/>
    </row>
    <row r="946" spans="14:15" ht="12.75">
      <c r="N946" s="111"/>
      <c r="O946" s="50"/>
    </row>
    <row r="947" spans="14:15" ht="12.75">
      <c r="N947" s="111"/>
      <c r="O947" s="50"/>
    </row>
    <row r="948" spans="14:15" ht="12.75">
      <c r="N948" s="111"/>
      <c r="O948" s="50"/>
    </row>
    <row r="949" spans="14:15" ht="12.75">
      <c r="N949" s="111"/>
      <c r="O949" s="50"/>
    </row>
    <row r="950" spans="14:15" ht="12.75">
      <c r="N950" s="111"/>
      <c r="O950" s="50"/>
    </row>
    <row r="951" spans="14:15" ht="12.75">
      <c r="N951" s="111"/>
      <c r="O951" s="50"/>
    </row>
    <row r="952" spans="14:15" ht="12.75">
      <c r="N952" s="111"/>
      <c r="O952" s="50"/>
    </row>
    <row r="953" spans="14:15" ht="12.75">
      <c r="N953" s="111"/>
      <c r="O953" s="50"/>
    </row>
    <row r="954" spans="14:15" ht="12.75">
      <c r="N954" s="111"/>
      <c r="O954" s="50"/>
    </row>
    <row r="955" spans="14:15" ht="12.75">
      <c r="N955" s="111"/>
      <c r="O955" s="50"/>
    </row>
    <row r="956" spans="14:15" ht="12.75">
      <c r="N956" s="111"/>
      <c r="O956" s="50"/>
    </row>
    <row r="957" spans="14:15" ht="12.75">
      <c r="N957" s="111"/>
      <c r="O957" s="50"/>
    </row>
    <row r="958" spans="14:15" ht="12.75">
      <c r="N958" s="111"/>
      <c r="O958" s="50"/>
    </row>
    <row r="959" spans="14:15" ht="12.75">
      <c r="N959" s="111"/>
      <c r="O959" s="50"/>
    </row>
    <row r="960" spans="14:15" ht="12.75">
      <c r="N960" s="111"/>
      <c r="O960" s="50"/>
    </row>
    <row r="961" spans="14:15" ht="12.75">
      <c r="N961" s="111"/>
      <c r="O961" s="50"/>
    </row>
    <row r="962" spans="14:15" ht="12.75">
      <c r="N962" s="111"/>
      <c r="O962" s="50"/>
    </row>
    <row r="963" spans="14:15" ht="12.75">
      <c r="N963" s="111"/>
      <c r="O963" s="50"/>
    </row>
    <row r="964" spans="14:15" ht="12.75">
      <c r="N964" s="111"/>
      <c r="O964" s="50"/>
    </row>
    <row r="965" spans="14:15" ht="12.75">
      <c r="N965" s="111"/>
      <c r="O965" s="50"/>
    </row>
    <row r="966" spans="14:15" ht="12.75">
      <c r="N966" s="111"/>
      <c r="O966" s="50"/>
    </row>
    <row r="967" spans="14:15" ht="12.75">
      <c r="N967" s="111"/>
      <c r="O967" s="50"/>
    </row>
    <row r="968" spans="14:15" ht="12.75">
      <c r="N968" s="111"/>
      <c r="O968" s="50"/>
    </row>
    <row r="969" spans="14:15" ht="12.75">
      <c r="N969" s="111"/>
      <c r="O969" s="50"/>
    </row>
    <row r="970" spans="14:15" ht="12.75">
      <c r="N970" s="111"/>
      <c r="O970" s="50"/>
    </row>
    <row r="971" spans="14:15" ht="12.75">
      <c r="N971" s="111"/>
      <c r="O971" s="50"/>
    </row>
    <row r="972" spans="14:15" ht="12.75">
      <c r="N972" s="111"/>
      <c r="O972" s="50"/>
    </row>
    <row r="973" spans="14:15" ht="12.75">
      <c r="N973" s="111"/>
      <c r="O973" s="50"/>
    </row>
    <row r="974" spans="14:15" ht="12.75">
      <c r="N974" s="111"/>
      <c r="O974" s="50"/>
    </row>
    <row r="975" spans="14:15" ht="12.75">
      <c r="N975" s="111"/>
      <c r="O975" s="50"/>
    </row>
    <row r="976" spans="14:15" ht="12.75">
      <c r="N976" s="111"/>
      <c r="O976" s="50"/>
    </row>
    <row r="977" spans="14:15" ht="12.75">
      <c r="N977" s="111"/>
      <c r="O977" s="50"/>
    </row>
    <row r="978" spans="14:15" ht="12.75">
      <c r="N978" s="111"/>
      <c r="O978" s="50"/>
    </row>
    <row r="979" spans="14:15" ht="12.75">
      <c r="N979" s="111"/>
      <c r="O979" s="50"/>
    </row>
    <row r="980" spans="14:15" ht="12.75">
      <c r="N980" s="111"/>
      <c r="O980" s="50"/>
    </row>
    <row r="981" spans="14:15" ht="12.75">
      <c r="N981" s="111"/>
      <c r="O981" s="50"/>
    </row>
    <row r="982" spans="14:15" ht="12.75">
      <c r="N982" s="111"/>
      <c r="O982" s="50"/>
    </row>
    <row r="983" spans="14:15" ht="12.75">
      <c r="N983" s="111"/>
      <c r="O983" s="50"/>
    </row>
    <row r="984" spans="14:15" ht="12.75">
      <c r="N984" s="111"/>
      <c r="O984" s="50"/>
    </row>
    <row r="985" spans="14:15" ht="12.75">
      <c r="N985" s="111"/>
      <c r="O985" s="50"/>
    </row>
    <row r="986" spans="14:15" ht="12.75">
      <c r="N986" s="111"/>
      <c r="O986" s="50"/>
    </row>
    <row r="987" spans="14:15" ht="12.75">
      <c r="N987" s="111"/>
      <c r="O987" s="50"/>
    </row>
    <row r="988" spans="14:15" ht="12.75">
      <c r="N988" s="111"/>
      <c r="O988" s="50"/>
    </row>
    <row r="989" spans="14:15" ht="12.75">
      <c r="N989" s="111"/>
      <c r="O989" s="50"/>
    </row>
    <row r="990" spans="14:15" ht="12.75">
      <c r="N990" s="111"/>
      <c r="O990" s="50"/>
    </row>
    <row r="991" spans="14:15" ht="12.75">
      <c r="N991" s="111"/>
      <c r="O991" s="50"/>
    </row>
    <row r="992" spans="14:15" ht="12.75">
      <c r="N992" s="111"/>
      <c r="O992" s="50"/>
    </row>
    <row r="993" spans="14:15" ht="12.75">
      <c r="N993" s="111"/>
      <c r="O993" s="50"/>
    </row>
    <row r="994" spans="14:15" ht="12.75">
      <c r="N994" s="111"/>
      <c r="O994" s="50"/>
    </row>
    <row r="995" spans="14:15" ht="12.75">
      <c r="N995" s="111"/>
      <c r="O995" s="50"/>
    </row>
    <row r="996" spans="14:15" ht="12.75">
      <c r="N996" s="111"/>
      <c r="O996" s="50"/>
    </row>
    <row r="997" spans="14:15" ht="12.75">
      <c r="N997" s="111"/>
      <c r="O997" s="50"/>
    </row>
    <row r="998" spans="14:15" ht="12.75">
      <c r="N998" s="111"/>
      <c r="O998" s="50"/>
    </row>
    <row r="999" spans="14:15" ht="12.75">
      <c r="N999" s="111"/>
      <c r="O999" s="50"/>
    </row>
    <row r="1000" spans="14:15" ht="12.75">
      <c r="N1000" s="111"/>
      <c r="O1000" s="50"/>
    </row>
  </sheetData>
  <mergeCells count="20">
    <mergeCell ref="A6:A7"/>
    <mergeCell ref="B6:B7"/>
    <mergeCell ref="C6:C7"/>
    <mergeCell ref="D6:D7"/>
    <mergeCell ref="E6:E7"/>
    <mergeCell ref="B1:C1"/>
    <mergeCell ref="B2:C2"/>
    <mergeCell ref="A3:O3"/>
    <mergeCell ref="A4:M4"/>
    <mergeCell ref="A5:C5"/>
    <mergeCell ref="D5:F5"/>
    <mergeCell ref="J6:J7"/>
    <mergeCell ref="K6:N6"/>
    <mergeCell ref="P35:P43"/>
    <mergeCell ref="O35:O43"/>
    <mergeCell ref="F6:F7"/>
    <mergeCell ref="O6:O7"/>
    <mergeCell ref="G6:G7"/>
    <mergeCell ref="H6:H7"/>
    <mergeCell ref="I6:I7"/>
  </mergeCells>
  <hyperlinks>
    <hyperlink ref="J37" r:id="rId1"/>
    <hyperlink ref="J38" r:id="rId2"/>
    <hyperlink ref="J39" r:id="rId3"/>
    <hyperlink ref="J40" r:id="rId4"/>
    <hyperlink ref="J42" r:id="rId5"/>
  </hyperlinks>
  <printOptions horizontalCentered="1" gridLines="1"/>
  <pageMargins left="0.43" right="0.39" top="0.75" bottom="0.75" header="0" footer="0"/>
  <pageSetup scale="79" fitToHeight="0" pageOrder="overThenDown" orientation="portrait" cellComments="atEnd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43"/>
  <sheetViews>
    <sheetView tabSelected="1" topLeftCell="A25" workbookViewId="0">
      <selection activeCell="F36" sqref="F36"/>
    </sheetView>
  </sheetViews>
  <sheetFormatPr defaultColWidth="14.42578125" defaultRowHeight="15.75" customHeight="1"/>
  <cols>
    <col min="1" max="1" width="4.5703125" style="39" customWidth="1"/>
    <col min="2" max="2" width="25.42578125" style="144" customWidth="1"/>
    <col min="3" max="3" width="14.28515625" style="39" customWidth="1"/>
    <col min="4" max="4" width="14.42578125" style="39"/>
    <col min="5" max="5" width="37" style="39" hidden="1" customWidth="1"/>
    <col min="6" max="6" width="11.140625" style="55" customWidth="1"/>
    <col min="7" max="8" width="11.140625" style="43" customWidth="1"/>
    <col min="9" max="9" width="13.5703125" style="51" customWidth="1"/>
    <col min="10" max="16384" width="14.42578125" style="39"/>
  </cols>
  <sheetData>
    <row r="1" spans="1:11" ht="18.75">
      <c r="A1" s="204" t="s">
        <v>120</v>
      </c>
      <c r="B1" s="204"/>
      <c r="C1" s="204"/>
      <c r="D1" s="145"/>
      <c r="E1" s="145"/>
      <c r="F1" s="146"/>
      <c r="G1" s="146"/>
      <c r="H1" s="146"/>
      <c r="I1" s="147"/>
      <c r="J1" s="148"/>
      <c r="K1" s="149"/>
    </row>
    <row r="2" spans="1:11" ht="18.75">
      <c r="A2" s="150" t="s">
        <v>9</v>
      </c>
      <c r="B2" s="150"/>
      <c r="C2" s="150"/>
      <c r="D2" s="145"/>
      <c r="E2" s="145"/>
      <c r="F2" s="146"/>
      <c r="G2" s="146"/>
      <c r="H2" s="146"/>
      <c r="I2" s="147"/>
      <c r="J2" s="148"/>
      <c r="K2" s="149"/>
    </row>
    <row r="3" spans="1:11" ht="23.25" customHeight="1">
      <c r="A3" s="207" t="s">
        <v>317</v>
      </c>
      <c r="B3" s="207"/>
      <c r="C3" s="207"/>
      <c r="D3" s="207"/>
      <c r="E3" s="207"/>
      <c r="F3" s="207"/>
      <c r="G3" s="207"/>
      <c r="H3" s="207"/>
      <c r="I3" s="207"/>
      <c r="J3" s="207"/>
      <c r="K3" s="149"/>
    </row>
    <row r="4" spans="1:11" ht="25.5" customHeight="1">
      <c r="A4" s="139"/>
      <c r="B4" s="143" t="s">
        <v>318</v>
      </c>
      <c r="C4" s="139"/>
      <c r="D4" s="139"/>
      <c r="E4" s="139"/>
      <c r="F4" s="140"/>
      <c r="G4" s="140"/>
      <c r="H4" s="140"/>
      <c r="I4" s="141"/>
      <c r="J4" s="142"/>
    </row>
    <row r="5" spans="1:11" ht="25.5" customHeight="1">
      <c r="A5" s="205" t="s">
        <v>5</v>
      </c>
      <c r="B5" s="208" t="s">
        <v>10</v>
      </c>
      <c r="C5" s="205" t="s">
        <v>3</v>
      </c>
      <c r="D5" s="205" t="s">
        <v>319</v>
      </c>
      <c r="E5" s="205" t="s">
        <v>320</v>
      </c>
      <c r="F5" s="210" t="s">
        <v>128</v>
      </c>
      <c r="G5" s="211"/>
      <c r="H5" s="211"/>
      <c r="I5" s="211"/>
      <c r="J5" s="205" t="s">
        <v>109</v>
      </c>
    </row>
    <row r="6" spans="1:11" ht="56.25">
      <c r="A6" s="206"/>
      <c r="B6" s="209"/>
      <c r="C6" s="206"/>
      <c r="D6" s="206"/>
      <c r="E6" s="206"/>
      <c r="F6" s="168" t="s">
        <v>129</v>
      </c>
      <c r="G6" s="168" t="s">
        <v>130</v>
      </c>
      <c r="H6" s="168" t="s">
        <v>131</v>
      </c>
      <c r="I6" s="168" t="s">
        <v>132</v>
      </c>
      <c r="J6" s="206"/>
    </row>
    <row r="7" spans="1:11" s="151" customFormat="1" ht="37.5">
      <c r="A7" s="153">
        <v>1</v>
      </c>
      <c r="B7" s="154" t="s">
        <v>321</v>
      </c>
      <c r="C7" s="155" t="s">
        <v>322</v>
      </c>
      <c r="D7" s="155" t="s">
        <v>301</v>
      </c>
      <c r="E7" s="53" t="s">
        <v>323</v>
      </c>
      <c r="F7" s="156">
        <v>10</v>
      </c>
      <c r="G7" s="157">
        <v>7.5</v>
      </c>
      <c r="H7" s="156">
        <v>8.5</v>
      </c>
      <c r="I7" s="167">
        <f>FLOOR(H7*60%+G7*30%+F7*10%+0.25,0.5)</f>
        <v>8.5</v>
      </c>
      <c r="J7" s="152"/>
    </row>
    <row r="8" spans="1:11" s="151" customFormat="1" ht="18.75">
      <c r="A8" s="153">
        <v>2</v>
      </c>
      <c r="B8" s="154" t="s">
        <v>324</v>
      </c>
      <c r="C8" s="155" t="s">
        <v>11</v>
      </c>
      <c r="D8" s="155" t="s">
        <v>301</v>
      </c>
      <c r="E8" s="53" t="s">
        <v>325</v>
      </c>
      <c r="F8" s="157">
        <v>10</v>
      </c>
      <c r="G8" s="157">
        <v>6</v>
      </c>
      <c r="H8" s="156">
        <v>6.5</v>
      </c>
      <c r="I8" s="167">
        <f t="shared" ref="I8:I36" si="0">FLOOR(H8*60%+G8*30%+F8*10%+0.25,0.5)</f>
        <v>6.5</v>
      </c>
      <c r="J8" s="152" t="s">
        <v>326</v>
      </c>
    </row>
    <row r="9" spans="1:11" s="151" customFormat="1" ht="18.75">
      <c r="A9" s="153">
        <v>3</v>
      </c>
      <c r="B9" s="154" t="s">
        <v>327</v>
      </c>
      <c r="C9" s="155" t="s">
        <v>328</v>
      </c>
      <c r="D9" s="155" t="s">
        <v>301</v>
      </c>
      <c r="E9" s="53" t="s">
        <v>329</v>
      </c>
      <c r="F9" s="157">
        <v>10</v>
      </c>
      <c r="G9" s="157"/>
      <c r="H9" s="156">
        <v>8</v>
      </c>
      <c r="I9" s="167">
        <f t="shared" si="0"/>
        <v>6</v>
      </c>
      <c r="J9" s="152"/>
    </row>
    <row r="10" spans="1:11" s="151" customFormat="1" ht="18.75">
      <c r="A10" s="153">
        <v>4</v>
      </c>
      <c r="B10" s="154" t="s">
        <v>330</v>
      </c>
      <c r="C10" s="155" t="s">
        <v>76</v>
      </c>
      <c r="D10" s="155" t="s">
        <v>301</v>
      </c>
      <c r="E10" s="53" t="s">
        <v>331</v>
      </c>
      <c r="F10" s="157">
        <v>10</v>
      </c>
      <c r="G10" s="157">
        <v>4</v>
      </c>
      <c r="H10" s="156">
        <v>7</v>
      </c>
      <c r="I10" s="167">
        <f t="shared" si="0"/>
        <v>6.5</v>
      </c>
      <c r="J10" s="152" t="s">
        <v>326</v>
      </c>
    </row>
    <row r="11" spans="1:11" s="151" customFormat="1" ht="18.75">
      <c r="A11" s="153">
        <v>5</v>
      </c>
      <c r="B11" s="154" t="s">
        <v>332</v>
      </c>
      <c r="C11" s="155" t="s">
        <v>76</v>
      </c>
      <c r="D11" s="155" t="s">
        <v>301</v>
      </c>
      <c r="E11" s="53" t="s">
        <v>333</v>
      </c>
      <c r="F11" s="157">
        <v>10</v>
      </c>
      <c r="G11" s="157">
        <v>5.5</v>
      </c>
      <c r="H11" s="156" t="s">
        <v>140</v>
      </c>
      <c r="I11" s="167" t="e">
        <f t="shared" si="0"/>
        <v>#VALUE!</v>
      </c>
      <c r="J11" s="152"/>
    </row>
    <row r="12" spans="1:11" s="151" customFormat="1" ht="18.75">
      <c r="A12" s="153">
        <v>6</v>
      </c>
      <c r="B12" s="154" t="s">
        <v>334</v>
      </c>
      <c r="C12" s="155" t="s">
        <v>76</v>
      </c>
      <c r="D12" s="155" t="s">
        <v>301</v>
      </c>
      <c r="E12" s="53" t="s">
        <v>335</v>
      </c>
      <c r="F12" s="157">
        <v>10</v>
      </c>
      <c r="G12" s="157">
        <v>7.5</v>
      </c>
      <c r="H12" s="156">
        <v>8.5</v>
      </c>
      <c r="I12" s="167">
        <f t="shared" si="0"/>
        <v>8.5</v>
      </c>
      <c r="J12" s="152"/>
    </row>
    <row r="13" spans="1:11" s="151" customFormat="1" ht="18.75">
      <c r="A13" s="153">
        <v>7</v>
      </c>
      <c r="B13" s="154" t="s">
        <v>336</v>
      </c>
      <c r="C13" s="155" t="s">
        <v>76</v>
      </c>
      <c r="D13" s="155" t="s">
        <v>301</v>
      </c>
      <c r="E13" s="53" t="s">
        <v>337</v>
      </c>
      <c r="F13" s="157">
        <v>10</v>
      </c>
      <c r="G13" s="157">
        <v>8</v>
      </c>
      <c r="H13" s="156">
        <v>9.5</v>
      </c>
      <c r="I13" s="167">
        <f t="shared" si="0"/>
        <v>9</v>
      </c>
      <c r="J13" s="152"/>
    </row>
    <row r="14" spans="1:11" s="151" customFormat="1" ht="18.75">
      <c r="A14" s="153">
        <v>8</v>
      </c>
      <c r="B14" s="154" t="s">
        <v>338</v>
      </c>
      <c r="C14" s="155" t="s">
        <v>11</v>
      </c>
      <c r="D14" s="155" t="s">
        <v>301</v>
      </c>
      <c r="E14" s="53" t="s">
        <v>339</v>
      </c>
      <c r="F14" s="157"/>
      <c r="G14" s="157"/>
      <c r="H14" s="156" t="s">
        <v>140</v>
      </c>
      <c r="I14" s="167" t="e">
        <f t="shared" si="0"/>
        <v>#VALUE!</v>
      </c>
      <c r="J14" s="152"/>
    </row>
    <row r="15" spans="1:11" ht="18.75">
      <c r="A15" s="153">
        <v>9</v>
      </c>
      <c r="B15" s="154" t="s">
        <v>340</v>
      </c>
      <c r="C15" s="155" t="s">
        <v>11</v>
      </c>
      <c r="D15" s="155" t="s">
        <v>301</v>
      </c>
      <c r="E15" s="53" t="s">
        <v>341</v>
      </c>
      <c r="F15" s="157">
        <v>10</v>
      </c>
      <c r="G15" s="157"/>
      <c r="H15" s="156" t="s">
        <v>140</v>
      </c>
      <c r="I15" s="167" t="e">
        <f t="shared" si="0"/>
        <v>#VALUE!</v>
      </c>
      <c r="J15" s="152"/>
    </row>
    <row r="16" spans="1:11" ht="18.75">
      <c r="A16" s="153">
        <v>10</v>
      </c>
      <c r="B16" s="154" t="s">
        <v>342</v>
      </c>
      <c r="C16" s="155" t="s">
        <v>76</v>
      </c>
      <c r="D16" s="155" t="s">
        <v>301</v>
      </c>
      <c r="E16" s="53" t="s">
        <v>343</v>
      </c>
      <c r="F16" s="157">
        <v>10</v>
      </c>
      <c r="G16" s="157">
        <v>5</v>
      </c>
      <c r="H16" s="156" t="s">
        <v>140</v>
      </c>
      <c r="I16" s="167" t="e">
        <f t="shared" si="0"/>
        <v>#VALUE!</v>
      </c>
      <c r="J16" s="152"/>
    </row>
    <row r="17" spans="1:10" ht="18.75">
      <c r="A17" s="153">
        <v>11</v>
      </c>
      <c r="B17" s="154" t="s">
        <v>344</v>
      </c>
      <c r="C17" s="155" t="s">
        <v>345</v>
      </c>
      <c r="D17" s="155" t="s">
        <v>301</v>
      </c>
      <c r="E17" s="155" t="s">
        <v>346</v>
      </c>
      <c r="F17" s="157">
        <v>9</v>
      </c>
      <c r="G17" s="157"/>
      <c r="H17" s="156">
        <v>7</v>
      </c>
      <c r="I17" s="167">
        <f t="shared" si="0"/>
        <v>5</v>
      </c>
      <c r="J17" s="152"/>
    </row>
    <row r="18" spans="1:10" ht="37.5">
      <c r="A18" s="153">
        <v>12</v>
      </c>
      <c r="B18" s="154" t="s">
        <v>347</v>
      </c>
      <c r="C18" s="155" t="s">
        <v>348</v>
      </c>
      <c r="D18" s="155" t="s">
        <v>301</v>
      </c>
      <c r="E18" s="53" t="s">
        <v>349</v>
      </c>
      <c r="F18" s="157">
        <v>9</v>
      </c>
      <c r="G18" s="157">
        <v>7.5</v>
      </c>
      <c r="H18" s="156">
        <v>5</v>
      </c>
      <c r="I18" s="167">
        <f t="shared" si="0"/>
        <v>6</v>
      </c>
      <c r="J18" s="152"/>
    </row>
    <row r="19" spans="1:10" ht="18.75">
      <c r="A19" s="153">
        <v>13</v>
      </c>
      <c r="B19" s="154" t="s">
        <v>350</v>
      </c>
      <c r="C19" s="155" t="s">
        <v>351</v>
      </c>
      <c r="D19" s="155" t="s">
        <v>301</v>
      </c>
      <c r="E19" s="155" t="s">
        <v>352</v>
      </c>
      <c r="F19" s="157">
        <v>9</v>
      </c>
      <c r="G19" s="157">
        <v>7</v>
      </c>
      <c r="H19" s="156">
        <v>3</v>
      </c>
      <c r="I19" s="167">
        <f t="shared" si="0"/>
        <v>5</v>
      </c>
      <c r="J19" s="152"/>
    </row>
    <row r="20" spans="1:10" ht="18.75">
      <c r="A20" s="153">
        <v>14</v>
      </c>
      <c r="B20" s="154" t="s">
        <v>353</v>
      </c>
      <c r="C20" s="155" t="s">
        <v>76</v>
      </c>
      <c r="D20" s="155" t="s">
        <v>301</v>
      </c>
      <c r="E20" s="53" t="s">
        <v>354</v>
      </c>
      <c r="F20" s="157">
        <v>9</v>
      </c>
      <c r="G20" s="157"/>
      <c r="H20" s="156">
        <v>9</v>
      </c>
      <c r="I20" s="167">
        <f t="shared" si="0"/>
        <v>6.5</v>
      </c>
      <c r="J20" s="152"/>
    </row>
    <row r="21" spans="1:10" ht="18.75">
      <c r="A21" s="153">
        <v>15</v>
      </c>
      <c r="B21" s="154" t="s">
        <v>355</v>
      </c>
      <c r="C21" s="155" t="s">
        <v>11</v>
      </c>
      <c r="D21" s="155" t="s">
        <v>301</v>
      </c>
      <c r="E21" s="155" t="s">
        <v>356</v>
      </c>
      <c r="F21" s="157">
        <v>9</v>
      </c>
      <c r="G21" s="157">
        <v>3</v>
      </c>
      <c r="H21" s="156" t="s">
        <v>140</v>
      </c>
      <c r="I21" s="167" t="e">
        <f t="shared" si="0"/>
        <v>#VALUE!</v>
      </c>
      <c r="J21" s="152"/>
    </row>
    <row r="22" spans="1:10" ht="18.75">
      <c r="A22" s="153">
        <v>16</v>
      </c>
      <c r="B22" s="154" t="s">
        <v>357</v>
      </c>
      <c r="C22" s="155" t="s">
        <v>328</v>
      </c>
      <c r="D22" s="155" t="s">
        <v>301</v>
      </c>
      <c r="E22" s="155" t="s">
        <v>358</v>
      </c>
      <c r="F22" s="157">
        <v>10</v>
      </c>
      <c r="G22" s="157">
        <v>9.5</v>
      </c>
      <c r="H22" s="156">
        <v>9</v>
      </c>
      <c r="I22" s="167">
        <f t="shared" si="0"/>
        <v>9.5</v>
      </c>
      <c r="J22" s="152"/>
    </row>
    <row r="23" spans="1:10" ht="37.5">
      <c r="A23" s="153">
        <v>17</v>
      </c>
      <c r="B23" s="154" t="s">
        <v>359</v>
      </c>
      <c r="C23" s="155" t="s">
        <v>360</v>
      </c>
      <c r="D23" s="155" t="s">
        <v>301</v>
      </c>
      <c r="E23" s="155" t="s">
        <v>361</v>
      </c>
      <c r="F23" s="157">
        <v>8</v>
      </c>
      <c r="G23" s="157"/>
      <c r="H23" s="156">
        <v>7</v>
      </c>
      <c r="I23" s="167">
        <f t="shared" si="0"/>
        <v>5</v>
      </c>
      <c r="J23" s="152"/>
    </row>
    <row r="24" spans="1:10" ht="18.75">
      <c r="A24" s="153">
        <v>18</v>
      </c>
      <c r="B24" s="154" t="s">
        <v>362</v>
      </c>
      <c r="C24" s="155" t="s">
        <v>363</v>
      </c>
      <c r="D24" s="155" t="s">
        <v>301</v>
      </c>
      <c r="E24" s="155"/>
      <c r="F24" s="157"/>
      <c r="G24" s="157">
        <v>5</v>
      </c>
      <c r="H24" s="156"/>
      <c r="I24" s="167">
        <f t="shared" si="0"/>
        <v>1.5</v>
      </c>
      <c r="J24" s="152"/>
    </row>
    <row r="25" spans="1:10" ht="18.75">
      <c r="A25" s="153">
        <v>19</v>
      </c>
      <c r="B25" s="158" t="s">
        <v>364</v>
      </c>
      <c r="C25" s="153" t="s">
        <v>11</v>
      </c>
      <c r="D25" s="153" t="s">
        <v>241</v>
      </c>
      <c r="E25" s="53" t="s">
        <v>365</v>
      </c>
      <c r="F25" s="159">
        <v>9</v>
      </c>
      <c r="G25" s="159"/>
      <c r="H25" s="160">
        <v>4.5</v>
      </c>
      <c r="I25" s="167">
        <f t="shared" si="0"/>
        <v>3.5</v>
      </c>
      <c r="J25" s="152"/>
    </row>
    <row r="26" spans="1:10" ht="18.75">
      <c r="A26" s="153">
        <v>20</v>
      </c>
      <c r="B26" s="158" t="s">
        <v>366</v>
      </c>
      <c r="C26" s="153" t="s">
        <v>11</v>
      </c>
      <c r="D26" s="153" t="s">
        <v>241</v>
      </c>
      <c r="E26" s="53" t="s">
        <v>367</v>
      </c>
      <c r="F26" s="159">
        <v>10</v>
      </c>
      <c r="G26" s="159"/>
      <c r="H26" s="160">
        <v>7</v>
      </c>
      <c r="I26" s="167">
        <f t="shared" si="0"/>
        <v>5</v>
      </c>
      <c r="J26" s="152"/>
    </row>
    <row r="27" spans="1:10" ht="18.75">
      <c r="A27" s="153">
        <v>21</v>
      </c>
      <c r="B27" s="158" t="s">
        <v>368</v>
      </c>
      <c r="C27" s="153" t="s">
        <v>11</v>
      </c>
      <c r="D27" s="153" t="s">
        <v>241</v>
      </c>
      <c r="E27" s="53" t="s">
        <v>369</v>
      </c>
      <c r="F27" s="159">
        <v>9</v>
      </c>
      <c r="G27" s="159"/>
      <c r="H27" s="160">
        <v>9.5</v>
      </c>
      <c r="I27" s="167">
        <f t="shared" si="0"/>
        <v>6.5</v>
      </c>
      <c r="J27" s="152"/>
    </row>
    <row r="28" spans="1:10" ht="18.75">
      <c r="A28" s="153">
        <v>22</v>
      </c>
      <c r="B28" s="158" t="s">
        <v>370</v>
      </c>
      <c r="C28" s="153" t="s">
        <v>11</v>
      </c>
      <c r="D28" s="153" t="s">
        <v>241</v>
      </c>
      <c r="E28" s="53" t="s">
        <v>371</v>
      </c>
      <c r="F28" s="159">
        <v>9</v>
      </c>
      <c r="G28" s="159"/>
      <c r="H28" s="160">
        <v>9.5</v>
      </c>
      <c r="I28" s="167">
        <f t="shared" si="0"/>
        <v>6.5</v>
      </c>
      <c r="J28" s="152"/>
    </row>
    <row r="29" spans="1:10" ht="18.75">
      <c r="A29" s="153">
        <v>23</v>
      </c>
      <c r="B29" s="158" t="s">
        <v>372</v>
      </c>
      <c r="C29" s="153" t="s">
        <v>373</v>
      </c>
      <c r="D29" s="153" t="s">
        <v>241</v>
      </c>
      <c r="E29" s="161" t="s">
        <v>374</v>
      </c>
      <c r="F29" s="159">
        <v>8</v>
      </c>
      <c r="G29" s="159">
        <v>8.5</v>
      </c>
      <c r="H29" s="160" t="s">
        <v>140</v>
      </c>
      <c r="I29" s="167" t="e">
        <f t="shared" si="0"/>
        <v>#VALUE!</v>
      </c>
      <c r="J29" s="152"/>
    </row>
    <row r="30" spans="1:10" ht="18.75">
      <c r="A30" s="153">
        <v>24</v>
      </c>
      <c r="B30" s="158" t="s">
        <v>375</v>
      </c>
      <c r="C30" s="153" t="s">
        <v>76</v>
      </c>
      <c r="D30" s="153" t="s">
        <v>241</v>
      </c>
      <c r="E30" s="153" t="s">
        <v>376</v>
      </c>
      <c r="F30" s="159">
        <v>10</v>
      </c>
      <c r="G30" s="159"/>
      <c r="H30" s="160">
        <v>8.5</v>
      </c>
      <c r="I30" s="167">
        <f t="shared" si="0"/>
        <v>6</v>
      </c>
      <c r="J30" s="152"/>
    </row>
    <row r="31" spans="1:10" ht="18.75">
      <c r="A31" s="153">
        <v>25</v>
      </c>
      <c r="B31" s="158" t="s">
        <v>400</v>
      </c>
      <c r="C31" s="153" t="s">
        <v>76</v>
      </c>
      <c r="D31" s="153" t="s">
        <v>241</v>
      </c>
      <c r="E31" s="153" t="s">
        <v>377</v>
      </c>
      <c r="F31" s="169" t="s">
        <v>393</v>
      </c>
      <c r="G31" s="169" t="s">
        <v>401</v>
      </c>
      <c r="H31" s="160" t="s">
        <v>140</v>
      </c>
      <c r="I31" s="167" t="e">
        <f t="shared" si="0"/>
        <v>#VALUE!</v>
      </c>
      <c r="J31" s="152" t="s">
        <v>326</v>
      </c>
    </row>
    <row r="32" spans="1:10" ht="18.75">
      <c r="A32" s="153">
        <v>26</v>
      </c>
      <c r="B32" s="158" t="s">
        <v>402</v>
      </c>
      <c r="C32" s="153" t="s">
        <v>76</v>
      </c>
      <c r="D32" s="153" t="s">
        <v>241</v>
      </c>
      <c r="E32" s="153" t="s">
        <v>378</v>
      </c>
      <c r="F32" s="159">
        <v>0</v>
      </c>
      <c r="G32" s="159">
        <v>6.5</v>
      </c>
      <c r="H32" s="160" t="s">
        <v>140</v>
      </c>
      <c r="I32" s="167" t="e">
        <f t="shared" si="0"/>
        <v>#VALUE!</v>
      </c>
      <c r="J32" s="152" t="s">
        <v>326</v>
      </c>
    </row>
    <row r="33" spans="1:13" s="151" customFormat="1" ht="18.75">
      <c r="A33" s="153">
        <v>27</v>
      </c>
      <c r="B33" s="158" t="s">
        <v>379</v>
      </c>
      <c r="C33" s="153" t="s">
        <v>11</v>
      </c>
      <c r="D33" s="153" t="s">
        <v>143</v>
      </c>
      <c r="E33" s="153" t="s">
        <v>380</v>
      </c>
      <c r="F33" s="159">
        <v>10</v>
      </c>
      <c r="G33" s="159"/>
      <c r="H33" s="160">
        <v>8.5</v>
      </c>
      <c r="I33" s="167">
        <f t="shared" si="0"/>
        <v>6</v>
      </c>
      <c r="J33" s="152" t="s">
        <v>326</v>
      </c>
    </row>
    <row r="34" spans="1:13" ht="18.75">
      <c r="A34" s="153">
        <v>28</v>
      </c>
      <c r="B34" s="162" t="s">
        <v>381</v>
      </c>
      <c r="C34" s="163" t="s">
        <v>76</v>
      </c>
      <c r="D34" s="163" t="s">
        <v>143</v>
      </c>
      <c r="E34" s="53" t="s">
        <v>382</v>
      </c>
      <c r="F34" s="160">
        <v>10</v>
      </c>
      <c r="G34" s="160"/>
      <c r="H34" s="160">
        <v>5.5</v>
      </c>
      <c r="I34" s="167">
        <f t="shared" si="0"/>
        <v>4.5</v>
      </c>
      <c r="J34" s="152"/>
    </row>
    <row r="35" spans="1:13" ht="18.75">
      <c r="A35" s="153">
        <v>29</v>
      </c>
      <c r="B35" s="162" t="s">
        <v>383</v>
      </c>
      <c r="C35" s="163" t="s">
        <v>11</v>
      </c>
      <c r="D35" s="163" t="s">
        <v>143</v>
      </c>
      <c r="E35" s="164" t="s">
        <v>384</v>
      </c>
      <c r="F35" s="160">
        <v>10</v>
      </c>
      <c r="G35" s="160"/>
      <c r="H35" s="160">
        <v>9</v>
      </c>
      <c r="I35" s="167">
        <f t="shared" si="0"/>
        <v>6.5</v>
      </c>
      <c r="J35" s="152"/>
    </row>
    <row r="36" spans="1:13" ht="18.75">
      <c r="A36" s="153">
        <v>30</v>
      </c>
      <c r="B36" s="162" t="s">
        <v>396</v>
      </c>
      <c r="C36" s="163" t="s">
        <v>76</v>
      </c>
      <c r="D36" s="163" t="s">
        <v>143</v>
      </c>
      <c r="E36" s="165" t="s">
        <v>385</v>
      </c>
      <c r="F36" s="160">
        <v>10</v>
      </c>
      <c r="G36" s="160"/>
      <c r="H36" s="166">
        <v>9</v>
      </c>
      <c r="I36" s="167">
        <f t="shared" si="0"/>
        <v>6.5</v>
      </c>
      <c r="J36" s="152" t="s">
        <v>397</v>
      </c>
    </row>
    <row r="37" spans="1:13" ht="12.75">
      <c r="H37" s="52"/>
    </row>
    <row r="39" spans="1:13" ht="15.75" customHeight="1">
      <c r="B39" s="45"/>
      <c r="C39" s="45"/>
      <c r="D39" s="45"/>
      <c r="E39" s="45"/>
      <c r="F39" s="45"/>
      <c r="G39" s="113"/>
      <c r="H39" s="113" t="s">
        <v>314</v>
      </c>
      <c r="I39" s="113"/>
      <c r="J39" s="45"/>
    </row>
    <row r="40" spans="1:13" ht="16.5">
      <c r="B40" s="47" t="s">
        <v>315</v>
      </c>
      <c r="C40" s="48"/>
      <c r="D40" s="48"/>
      <c r="E40" s="48"/>
      <c r="F40" s="48"/>
      <c r="G40" s="115"/>
      <c r="H40" s="115" t="s">
        <v>316</v>
      </c>
      <c r="I40" s="115"/>
      <c r="J40" s="48"/>
    </row>
    <row r="41" spans="1:13" ht="15.75" customHeight="1">
      <c r="B41" s="54"/>
      <c r="C41" s="54"/>
      <c r="D41" s="54"/>
      <c r="E41" s="54"/>
      <c r="F41" s="54"/>
      <c r="G41" s="116"/>
      <c r="H41" s="116"/>
      <c r="I41" s="116"/>
      <c r="J41" s="54"/>
    </row>
    <row r="42" spans="1:13" ht="15.75" customHeight="1">
      <c r="B42" s="54"/>
      <c r="C42" s="54"/>
      <c r="D42" s="54"/>
      <c r="E42" s="54"/>
      <c r="F42" s="54"/>
      <c r="G42" s="54"/>
      <c r="H42" s="54"/>
      <c r="I42" s="54"/>
      <c r="J42" s="54"/>
      <c r="K42" s="116"/>
      <c r="L42" s="116"/>
      <c r="M42" s="116"/>
    </row>
    <row r="43" spans="1:13" ht="15.75" customHeight="1">
      <c r="B43" s="54"/>
      <c r="C43" s="54"/>
      <c r="D43" s="54"/>
      <c r="E43" s="54"/>
      <c r="F43" s="54"/>
      <c r="G43" s="54"/>
      <c r="H43" s="54"/>
      <c r="I43" s="54"/>
      <c r="J43" s="54"/>
      <c r="K43" s="116"/>
      <c r="L43" s="116"/>
      <c r="M43" s="116"/>
    </row>
  </sheetData>
  <mergeCells count="9">
    <mergeCell ref="A1:C1"/>
    <mergeCell ref="J5:J6"/>
    <mergeCell ref="A3:J3"/>
    <mergeCell ref="A5:A6"/>
    <mergeCell ref="B5:B6"/>
    <mergeCell ref="C5:C6"/>
    <mergeCell ref="D5:D6"/>
    <mergeCell ref="E5:E6"/>
    <mergeCell ref="F5:I5"/>
  </mergeCells>
  <hyperlinks>
    <hyperlink ref="E35" r:id="rId1"/>
    <hyperlink ref="E36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1V0419</vt:lpstr>
      <vt:lpstr>2V0419</vt:lpstr>
      <vt:lpstr>3V0419</vt:lpstr>
      <vt:lpstr>1VTH19</vt:lpstr>
      <vt:lpstr>'1V0419'!Print_Area</vt:lpstr>
      <vt:lpstr>'3V0419'!Print_Area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</dc:creator>
  <cp:lastModifiedBy>Admin</cp:lastModifiedBy>
  <cp:lastPrinted>2016-09-05T05:10:06Z</cp:lastPrinted>
  <dcterms:created xsi:type="dcterms:W3CDTF">2015-06-09T04:32:38Z</dcterms:created>
  <dcterms:modified xsi:type="dcterms:W3CDTF">2020-11-22T11:18:39Z</dcterms:modified>
</cp:coreProperties>
</file>