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6780" activeTab="2"/>
  </bookViews>
  <sheets>
    <sheet name="1V0419+2V0419-608 C" sheetId="1" r:id="rId1"/>
    <sheet name="3V0419-616C" sheetId="2" r:id="rId2"/>
    <sheet name="1VTH19-604 C" sheetId="3" r:id="rId3"/>
  </sheets>
  <definedNames>
    <definedName name="_xlnm.Print_Area" localSheetId="0">'1V0419+2V0419-608 C'!$A$1:$J$96</definedName>
    <definedName name="_xlnm.Print_Area" localSheetId="2">'1VTH19-604 C'!$A$1:$J$62</definedName>
  </definedNames>
  <calcPr fullCalcOnLoad="1"/>
</workbook>
</file>

<file path=xl/sharedStrings.xml><?xml version="1.0" encoding="utf-8"?>
<sst xmlns="http://schemas.openxmlformats.org/spreadsheetml/2006/main" count="974" uniqueCount="373">
  <si>
    <t>Nữ</t>
  </si>
  <si>
    <t>Nam</t>
  </si>
  <si>
    <t>Quốc tịch</t>
  </si>
  <si>
    <t>Trung Quốc</t>
  </si>
  <si>
    <t>Stt</t>
  </si>
  <si>
    <t>Giới tính</t>
  </si>
  <si>
    <t>Ngày sinh</t>
  </si>
  <si>
    <t>TRƯỜNG ĐẠI HỌC HÀ NỘI</t>
  </si>
  <si>
    <t>Ghi chú</t>
  </si>
  <si>
    <t>Số thí sinh vắng mặt:</t>
  </si>
  <si>
    <t>Họ tên sinh viên</t>
  </si>
  <si>
    <t>Hàn Quốc</t>
  </si>
  <si>
    <t>Yang Hee Jung</t>
  </si>
  <si>
    <t>Kim Gi Deok</t>
  </si>
  <si>
    <t xml:space="preserve">Yeo Ji Hoon </t>
  </si>
  <si>
    <t>Oh Seung Hwan</t>
  </si>
  <si>
    <t>Bhan Ji Young</t>
  </si>
  <si>
    <t>Kim Jeong Hyeon</t>
  </si>
  <si>
    <t>Sung Ji Woo</t>
  </si>
  <si>
    <t>Han Sang Yeop</t>
  </si>
  <si>
    <t>Kim Dong Ri</t>
  </si>
  <si>
    <t>Cha Iran</t>
  </si>
  <si>
    <t>Lee Jeuk</t>
  </si>
  <si>
    <t>Lee Jung Jun</t>
  </si>
  <si>
    <t>Hong Chae Seong</t>
  </si>
  <si>
    <t>Ki Ho Hun</t>
  </si>
  <si>
    <t>Kim Han Byul</t>
  </si>
  <si>
    <t>Jang Yeong Eun</t>
  </si>
  <si>
    <t>Hwang Ae Rin</t>
  </si>
  <si>
    <t>Lee Dong Hyun</t>
  </si>
  <si>
    <t>Park Hak Seong</t>
  </si>
  <si>
    <t>Lee Dong Hun</t>
  </si>
  <si>
    <t>Choi In Ok</t>
  </si>
  <si>
    <t>Wang Zi Wei</t>
  </si>
  <si>
    <t>Lin Wei Yu</t>
  </si>
  <si>
    <t>Kang Seung Hyun</t>
  </si>
  <si>
    <t>Seo Eun Kyung</t>
  </si>
  <si>
    <t>Shin Jae Woo</t>
  </si>
  <si>
    <t>Hàn Quôc</t>
  </si>
  <si>
    <t>Choi Seong Ho</t>
  </si>
  <si>
    <t>Kim Sang Min</t>
  </si>
  <si>
    <t>Yang Liu Ting</t>
  </si>
  <si>
    <t>Lan Yi Lin</t>
  </si>
  <si>
    <t>Park Seong Jun</t>
  </si>
  <si>
    <t>Chen Qi Fan</t>
  </si>
  <si>
    <t>Zhou Wu Jie</t>
  </si>
  <si>
    <t>Ye Shun Cai</t>
  </si>
  <si>
    <t>Wang Qiuyu</t>
  </si>
  <si>
    <t>Wataru Yamada</t>
  </si>
  <si>
    <t>Lim Tae Uk</t>
  </si>
  <si>
    <t>Wang Wen Ling</t>
  </si>
  <si>
    <t>Kuzmenko Victoria</t>
  </si>
  <si>
    <t>Nhật Bản</t>
  </si>
  <si>
    <t xml:space="preserve"> Nga</t>
  </si>
  <si>
    <t>Jung Ji Hwan</t>
  </si>
  <si>
    <t>BỘ GIÁO DỤC VÀ ĐÀO TẠO</t>
  </si>
  <si>
    <t>Cộng hòa xã hội chủ nghĩa Việt Nam</t>
  </si>
  <si>
    <t>Độc lập-Tự do-Hạnh phúc</t>
  </si>
  <si>
    <t>Hệ đào tạo: Tiếng Việt và Văn hóa Việt Nam- Năm học 2019-2020</t>
  </si>
  <si>
    <t>LIANG XIA</t>
  </si>
  <si>
    <t>WU JI LONG</t>
  </si>
  <si>
    <t>MO FAN</t>
  </si>
  <si>
    <t>DONG SHU CHANG</t>
  </si>
  <si>
    <t>ZHONG JIA DI</t>
  </si>
  <si>
    <t>YANG RU</t>
  </si>
  <si>
    <t>GUO XIAO YAN</t>
  </si>
  <si>
    <t>QIN JIA HUI</t>
  </si>
  <si>
    <t>HUANG XIA YU</t>
  </si>
  <si>
    <t>PHU PA</t>
  </si>
  <si>
    <t>KAR MA</t>
  </si>
  <si>
    <t>RONG SI YI</t>
  </si>
  <si>
    <t>NIAN YI</t>
  </si>
  <si>
    <t>GAO JING XU</t>
  </si>
  <si>
    <t>YANG XI TONG</t>
  </si>
  <si>
    <t>LIANG LE YI</t>
  </si>
  <si>
    <t>JANG ON YU</t>
  </si>
  <si>
    <t>JIN YI LIN</t>
  </si>
  <si>
    <t>LUO JIA TING</t>
  </si>
  <si>
    <t>YOO JI YOUNG</t>
  </si>
  <si>
    <t>LUO HAI YING</t>
  </si>
  <si>
    <t>YUAN SI LIANG</t>
  </si>
  <si>
    <t>WANG MEI</t>
  </si>
  <si>
    <t>GAO TIAN</t>
  </si>
  <si>
    <t>CHEN LI QIN</t>
  </si>
  <si>
    <t>ROYTA CHIN NEN</t>
  </si>
  <si>
    <t>MAO LIN</t>
  </si>
  <si>
    <t>LIN MEI CHENG</t>
  </si>
  <si>
    <t>NONG YING</t>
  </si>
  <si>
    <t>Bu tan</t>
  </si>
  <si>
    <t>Lớp: 1V0419+2V0419</t>
  </si>
  <si>
    <t>Số thí sinh theo danh sách:</t>
  </si>
  <si>
    <t>Số thí dự thi:</t>
  </si>
  <si>
    <t xml:space="preserve">Cán bộ coi thi 1 </t>
  </si>
  <si>
    <t xml:space="preserve">Cán bộ coi thi 2 </t>
  </si>
  <si>
    <t>Lớp: 3V0419</t>
  </si>
  <si>
    <t>Bae Jae Mu</t>
  </si>
  <si>
    <t>03.07.1999</t>
  </si>
  <si>
    <t>Wu Jia</t>
  </si>
  <si>
    <t>16.01.1998</t>
  </si>
  <si>
    <t>Dai Dong Liang</t>
  </si>
  <si>
    <t>20.07.1997</t>
  </si>
  <si>
    <t>Yang Xin</t>
  </si>
  <si>
    <t>13.02.2002</t>
  </si>
  <si>
    <t>Xiao Nan</t>
  </si>
  <si>
    <t>11.07.2000</t>
  </si>
  <si>
    <t>Jin Ya Wen</t>
  </si>
  <si>
    <t>04.08.2001</t>
  </si>
  <si>
    <t>Ruan Xiao Yi</t>
  </si>
  <si>
    <t>15.03.2001</t>
  </si>
  <si>
    <t>Hu Yan Die</t>
  </si>
  <si>
    <t>09.07.2001</t>
  </si>
  <si>
    <t>Huh Jung Hee</t>
  </si>
  <si>
    <t>06.04.1999</t>
  </si>
  <si>
    <t>Kwon Nam Ho</t>
  </si>
  <si>
    <t>07.08.2000</t>
  </si>
  <si>
    <t>Kim Tae Woo</t>
  </si>
  <si>
    <t>18.07.1998</t>
  </si>
  <si>
    <t>Yang Xiao Hang</t>
  </si>
  <si>
    <t>21.04.2001</t>
  </si>
  <si>
    <t>Bansho Takayuki</t>
  </si>
  <si>
    <t>06.08.1973</t>
  </si>
  <si>
    <t>Liang Run Xiang</t>
  </si>
  <si>
    <t>26.02.1998</t>
  </si>
  <si>
    <t>Chen Qi Qi</t>
  </si>
  <si>
    <t>06.09.2001</t>
  </si>
  <si>
    <t>Zhou Di</t>
  </si>
  <si>
    <t>02.08.2000</t>
  </si>
  <si>
    <t>Lu Kang Jian</t>
  </si>
  <si>
    <t>19.03.2001</t>
  </si>
  <si>
    <t>Sugimoto Reo</t>
  </si>
  <si>
    <t>06.08.2000</t>
  </si>
  <si>
    <t>Xiao Juan</t>
  </si>
  <si>
    <t>25.08.2000</t>
  </si>
  <si>
    <t>Liu Yun Jing</t>
  </si>
  <si>
    <t>22.09.2001</t>
  </si>
  <si>
    <t>Ryotaro Nishikawa</t>
  </si>
  <si>
    <t>Nolbert Velaguegs</t>
  </si>
  <si>
    <t>16.08.1991</t>
  </si>
  <si>
    <t>Cuba</t>
  </si>
  <si>
    <t>Sean Phillip Lawlor</t>
  </si>
  <si>
    <t>23.04.1990</t>
  </si>
  <si>
    <t>Ai Len</t>
  </si>
  <si>
    <t>Sakura Ito</t>
  </si>
  <si>
    <t>Wang Qiu Yu</t>
  </si>
  <si>
    <t>20.05.2000</t>
  </si>
  <si>
    <t>Jiang Zhu Peng</t>
  </si>
  <si>
    <t>10.10.2002</t>
  </si>
  <si>
    <t>Lu Wen Yang</t>
  </si>
  <si>
    <t>17.08.1992</t>
  </si>
  <si>
    <t>Park Nam Kyu</t>
  </si>
  <si>
    <t>23.09.1985</t>
  </si>
  <si>
    <t>Huang Ting</t>
  </si>
  <si>
    <t>05.04.2001</t>
  </si>
  <si>
    <t>Qiu Yu</t>
  </si>
  <si>
    <t>15.10.1997</t>
  </si>
  <si>
    <t>Wang Yuan Guo</t>
  </si>
  <si>
    <t>30.10.1980</t>
  </si>
  <si>
    <t>Ma Ying</t>
  </si>
  <si>
    <t>29.10.1989</t>
  </si>
  <si>
    <t>Yu Ning Jun</t>
  </si>
  <si>
    <t>05.01.1998</t>
  </si>
  <si>
    <t>Pháp</t>
  </si>
  <si>
    <t>Huang Wen Tao</t>
  </si>
  <si>
    <t>23.07.1998</t>
  </si>
  <si>
    <t>Liu Feng Kai</t>
  </si>
  <si>
    <t>02.05.1994</t>
  </si>
  <si>
    <t xml:space="preserve">Lớp: 1VTH19 </t>
  </si>
  <si>
    <t>Andrianarison Alice Liva</t>
  </si>
  <si>
    <t>16.10.1997</t>
  </si>
  <si>
    <t xml:space="preserve">Dong You Jia </t>
  </si>
  <si>
    <t>28.02.1983</t>
  </si>
  <si>
    <t>Hu Shi Cheng</t>
  </si>
  <si>
    <t>23.10.1988</t>
  </si>
  <si>
    <t>Jin Jie</t>
  </si>
  <si>
    <t>23.01.1982</t>
  </si>
  <si>
    <t xml:space="preserve">Kang Min Seon </t>
  </si>
  <si>
    <t>13.10.1988</t>
  </si>
  <si>
    <t>Kim San</t>
  </si>
  <si>
    <t xml:space="preserve">Nam </t>
  </si>
  <si>
    <t>04.10.1976</t>
  </si>
  <si>
    <t>Lai Jiang Qi</t>
  </si>
  <si>
    <t>11.05.2000</t>
  </si>
  <si>
    <t>Lee Han Na</t>
  </si>
  <si>
    <t>06.01.2003</t>
  </si>
  <si>
    <t>Liao Qiu Yuan</t>
  </si>
  <si>
    <t>18.02.1997</t>
  </si>
  <si>
    <t>Liao Zong Qing</t>
  </si>
  <si>
    <t>26.11.1990</t>
  </si>
  <si>
    <t>Lin Ming Yu</t>
  </si>
  <si>
    <t>27.02.1995</t>
  </si>
  <si>
    <t xml:space="preserve">Đài Loan </t>
  </si>
  <si>
    <t>Liu Jun Cheng</t>
  </si>
  <si>
    <t>03.04.1998</t>
  </si>
  <si>
    <t xml:space="preserve">Tsuzuki Makoto </t>
  </si>
  <si>
    <t>16.11.1987</t>
  </si>
  <si>
    <t>Matsumaru Ko</t>
  </si>
  <si>
    <t>01.05.1954</t>
  </si>
  <si>
    <t xml:space="preserve">Nomura Mone </t>
  </si>
  <si>
    <t>10.12.1998</t>
  </si>
  <si>
    <t>Motegi Dai</t>
  </si>
  <si>
    <t>26.02.2001</t>
  </si>
  <si>
    <t xml:space="preserve">Nam Dong Wook </t>
  </si>
  <si>
    <t>11.10.1981</t>
  </si>
  <si>
    <t>Park Sang Jae</t>
  </si>
  <si>
    <t>18.02.1988</t>
  </si>
  <si>
    <t xml:space="preserve">Sun Jian Hua </t>
  </si>
  <si>
    <t>Sun Jian Hong</t>
  </si>
  <si>
    <t>31.12.1958</t>
  </si>
  <si>
    <t xml:space="preserve">Woo Ji Hun </t>
  </si>
  <si>
    <t>24.02.1993</t>
  </si>
  <si>
    <t xml:space="preserve">Wu Yong Cai </t>
  </si>
  <si>
    <t>07.10.1997</t>
  </si>
  <si>
    <t xml:space="preserve">Xu Xiu </t>
  </si>
  <si>
    <t>16.03.1991</t>
  </si>
  <si>
    <t>Yamaguchi Yuka</t>
  </si>
  <si>
    <t>22.08.1995</t>
  </si>
  <si>
    <t xml:space="preserve">Zhang Qin </t>
  </si>
  <si>
    <t>18.05.2000</t>
  </si>
  <si>
    <t xml:space="preserve">Kim Yong Woo </t>
  </si>
  <si>
    <t>29.09.1982</t>
  </si>
  <si>
    <t xml:space="preserve">Deng Xin Rui </t>
  </si>
  <si>
    <t>12.04.2000</t>
  </si>
  <si>
    <t xml:space="preserve">Wei Li Mei </t>
  </si>
  <si>
    <t>12.01.1989</t>
  </si>
  <si>
    <t xml:space="preserve">Halid Nuhu </t>
  </si>
  <si>
    <t>Igwenagu Samuel</t>
  </si>
  <si>
    <t>Yoshida Tetsuro</t>
  </si>
  <si>
    <t>28.04.1973</t>
  </si>
  <si>
    <t>Lee Jin Woo</t>
  </si>
  <si>
    <t>Jethro  Mcloud 
Campbell Gilles</t>
  </si>
  <si>
    <t>Manmood Ebramin 
Abdo Dheeb</t>
  </si>
  <si>
    <t xml:space="preserve">DANH SÁCH THI HẾT HỌC PHẦN MÔN THTV 2A (A1.2) </t>
  </si>
  <si>
    <t>Ngày thi: 12/11/2019</t>
  </si>
  <si>
    <t>Wu Song Huan</t>
  </si>
  <si>
    <t>03.07.2000</t>
  </si>
  <si>
    <t>ZHONG WAN DAN</t>
  </si>
  <si>
    <t>01.05.1991</t>
  </si>
  <si>
    <t>17.11.2000</t>
  </si>
  <si>
    <t>15.02.2001</t>
  </si>
  <si>
    <t>16.04.2001</t>
  </si>
  <si>
    <t>21.05.2002</t>
  </si>
  <si>
    <t>24.07.2001</t>
  </si>
  <si>
    <t>14.08.2000</t>
  </si>
  <si>
    <t>05.06.2001</t>
  </si>
  <si>
    <t>04.09.2002</t>
  </si>
  <si>
    <t>01.01.1973</t>
  </si>
  <si>
    <t>16.01.2001</t>
  </si>
  <si>
    <t>15.12.2000</t>
  </si>
  <si>
    <t>29.07.2000</t>
  </si>
  <si>
    <t>LEE GWANG BOK</t>
  </si>
  <si>
    <t>25.03.2000</t>
  </si>
  <si>
    <t>19.12.2000</t>
  </si>
  <si>
    <t>10.08.1995</t>
  </si>
  <si>
    <t>26.09.1994</t>
  </si>
  <si>
    <t>25.08.1999</t>
  </si>
  <si>
    <t>03.05.1992</t>
  </si>
  <si>
    <t>11.04.1993</t>
  </si>
  <si>
    <t>19.11.1987</t>
  </si>
  <si>
    <t>SVTĐ</t>
  </si>
  <si>
    <t>Khoa Nhật</t>
  </si>
  <si>
    <t>Khoa Anh</t>
  </si>
  <si>
    <t>15.11.1997</t>
  </si>
  <si>
    <t>07.05.1994</t>
  </si>
  <si>
    <t>16.04.1993</t>
  </si>
  <si>
    <t>26.05.1985</t>
  </si>
  <si>
    <t>QIAO KAI</t>
  </si>
  <si>
    <t>LI DA WEI</t>
  </si>
  <si>
    <t>TANG  TONG</t>
  </si>
  <si>
    <t>Yusuke Shimura</t>
  </si>
  <si>
    <t>23.05.1996</t>
  </si>
  <si>
    <t>Chen Si Han</t>
  </si>
  <si>
    <t>Khoa QT</t>
  </si>
  <si>
    <t>Yu Chen</t>
  </si>
  <si>
    <t>01.02.2000</t>
  </si>
  <si>
    <t>09.01.1989</t>
  </si>
  <si>
    <t>Châu Phi</t>
  </si>
  <si>
    <t>29.06.1990</t>
  </si>
  <si>
    <t xml:space="preserve"> Yemen</t>
  </si>
  <si>
    <t>23.03.1985</t>
  </si>
  <si>
    <t>không được thi</t>
  </si>
  <si>
    <t>Phòng thi: 608 C</t>
  </si>
  <si>
    <t>Phòng thi: 616 C</t>
  </si>
  <si>
    <t>Phòng thi: 604 C</t>
  </si>
  <si>
    <t>Hệ đào tạo: Tiếng Việt và Văn hóa Việt Nam-Năm học 2019-2020</t>
  </si>
  <si>
    <t>14.02.1981</t>
  </si>
  <si>
    <t>18.01.1976</t>
  </si>
  <si>
    <t>07.04.2000</t>
  </si>
  <si>
    <t>11.03.1994</t>
  </si>
  <si>
    <t>16.01.1997</t>
  </si>
  <si>
    <t>19.09.1999</t>
  </si>
  <si>
    <t>14.11.2000</t>
  </si>
  <si>
    <t>01.07.2000</t>
  </si>
  <si>
    <t>17.05.1995</t>
  </si>
  <si>
    <t>12.06.1996</t>
  </si>
  <si>
    <t>15.09.1995</t>
  </si>
  <si>
    <t>23.01.1995</t>
  </si>
  <si>
    <t>20.04.1995</t>
  </si>
  <si>
    <t>18.12.1997</t>
  </si>
  <si>
    <t>19.07.1994</t>
  </si>
  <si>
    <t>04.11.1997</t>
  </si>
  <si>
    <t>01.05.1996</t>
  </si>
  <si>
    <t>05.03.1994</t>
  </si>
  <si>
    <t>27.02.1996</t>
  </si>
  <si>
    <t>18.01.1993</t>
  </si>
  <si>
    <t>20.07.1996</t>
  </si>
  <si>
    <t>11.09.1994</t>
  </si>
  <si>
    <t>18.08.1996</t>
  </si>
  <si>
    <t>19.05.2000</t>
  </si>
  <si>
    <t>13.12.1999</t>
  </si>
  <si>
    <t>25.12.1996</t>
  </si>
  <si>
    <t>29.03.1993</t>
  </si>
  <si>
    <t>02.02.1992</t>
  </si>
  <si>
    <t>27.07.2000</t>
  </si>
  <si>
    <t>15.09.2000</t>
  </si>
  <si>
    <t>04.04.1997</t>
  </si>
  <si>
    <t xml:space="preserve"> </t>
  </si>
  <si>
    <t>02.01.2001</t>
  </si>
  <si>
    <t>08.11.1997</t>
  </si>
  <si>
    <t xml:space="preserve"> Nữ</t>
  </si>
  <si>
    <t>08.07.1999</t>
  </si>
  <si>
    <t>05.02.1993</t>
  </si>
  <si>
    <t>10.01.1976</t>
  </si>
  <si>
    <t>08.11.1996</t>
  </si>
  <si>
    <t>03.04.1997</t>
  </si>
  <si>
    <t>16.06.1998</t>
  </si>
  <si>
    <t>13.06.1950</t>
  </si>
  <si>
    <t>Ruan Xu Juan</t>
  </si>
  <si>
    <t>22.10.1997</t>
  </si>
  <si>
    <t>bs vào ds</t>
  </si>
  <si>
    <t>23.10.1986</t>
  </si>
  <si>
    <t>Nigeria</t>
  </si>
  <si>
    <t>22.04.1997</t>
  </si>
  <si>
    <t>Nam Phi</t>
  </si>
  <si>
    <t>Cheng Hsiang Hsiu</t>
  </si>
  <si>
    <t>28.11.1994</t>
  </si>
  <si>
    <t>Kim In</t>
  </si>
  <si>
    <t>12.03.2000</t>
  </si>
  <si>
    <t>Verbow Francoise</t>
  </si>
  <si>
    <t>Chuyên cần (CC)</t>
  </si>
  <si>
    <t>Giữa học phần (GHP)</t>
  </si>
  <si>
    <t>Cuối học phần (CHP)</t>
  </si>
  <si>
    <t xml:space="preserve">ĐIỂM THI HẾT HỌC PHẦN MÔN THTV 2A (A1.2) </t>
  </si>
  <si>
    <t>8.0</t>
  </si>
  <si>
    <t>KHÔNG THI</t>
  </si>
  <si>
    <t>7.0</t>
  </si>
  <si>
    <t>5.0</t>
  </si>
  <si>
    <t>6.0</t>
  </si>
  <si>
    <t>9.0</t>
  </si>
  <si>
    <t>4.0</t>
  </si>
  <si>
    <t>07.10.1984</t>
  </si>
  <si>
    <t>3.0</t>
  </si>
  <si>
    <t>LỚP CÔ HỒNG</t>
  </si>
  <si>
    <t>06.03.1997</t>
  </si>
  <si>
    <t>15.03.2000</t>
  </si>
  <si>
    <t>9.5</t>
  </si>
  <si>
    <t>03.01.1985</t>
  </si>
  <si>
    <t>QIU YILIN</t>
  </si>
  <si>
    <t>12.01.2000</t>
  </si>
  <si>
    <t>Chuyên cần 
(CC)</t>
  </si>
  <si>
    <t>k</t>
  </si>
  <si>
    <t>8.5</t>
  </si>
  <si>
    <t>2.0</t>
  </si>
  <si>
    <t>TANG  DONG DONG</t>
  </si>
  <si>
    <t>K</t>
  </si>
  <si>
    <t>LU CHUNG JUNG</t>
  </si>
  <si>
    <t>Zhang Yu Ji</t>
  </si>
  <si>
    <t>CQ nhập học muộn</t>
  </si>
  <si>
    <t>Điểm tổng kết (TK)</t>
  </si>
  <si>
    <t>Chen Wen Peng</t>
  </si>
  <si>
    <t>CQ năm 2-&gt;1 (M)</t>
  </si>
  <si>
    <t>Xia Jian Cheng</t>
  </si>
  <si>
    <t>CQ CL từ lớp BT-cô QA.Ph sang</t>
  </si>
  <si>
    <t>Thi BS giữa kì sau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</si>
</sst>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8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方正小标宋简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方正小标宋简体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i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方正小标宋简体"/>
      <family val="0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horizontal="left" vertical="center"/>
    </xf>
    <xf numFmtId="0" fontId="74" fillId="33" borderId="0" xfId="0" applyFont="1" applyFill="1" applyAlignment="1">
      <alignment/>
    </xf>
    <xf numFmtId="3" fontId="74" fillId="33" borderId="0" xfId="0" applyNumberFormat="1" applyFont="1" applyFill="1" applyAlignment="1">
      <alignment/>
    </xf>
    <xf numFmtId="0" fontId="75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/>
    </xf>
    <xf numFmtId="3" fontId="76" fillId="33" borderId="0" xfId="0" applyNumberFormat="1" applyFont="1" applyFill="1" applyAlignment="1">
      <alignment/>
    </xf>
    <xf numFmtId="0" fontId="77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/>
    </xf>
    <xf numFmtId="0" fontId="78" fillId="33" borderId="0" xfId="0" applyFont="1" applyFill="1" applyAlignment="1">
      <alignment/>
    </xf>
    <xf numFmtId="0" fontId="77" fillId="33" borderId="0" xfId="0" applyFont="1" applyFill="1" applyBorder="1" applyAlignment="1">
      <alignment/>
    </xf>
    <xf numFmtId="0" fontId="77" fillId="33" borderId="11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3" fillId="33" borderId="0" xfId="53" applyFill="1" applyBorder="1" applyAlignment="1" applyProtection="1">
      <alignment horizontal="center"/>
      <protection/>
    </xf>
    <xf numFmtId="0" fontId="71" fillId="0" borderId="0" xfId="0" applyFont="1" applyBorder="1" applyAlignment="1">
      <alignment/>
    </xf>
    <xf numFmtId="0" fontId="77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/>
    </xf>
    <xf numFmtId="0" fontId="80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vertical="center"/>
    </xf>
    <xf numFmtId="0" fontId="73" fillId="33" borderId="0" xfId="0" applyFont="1" applyFill="1" applyAlignment="1">
      <alignment horizontal="center"/>
    </xf>
    <xf numFmtId="0" fontId="7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10" xfId="58" applyFont="1" applyFill="1" applyBorder="1" applyAlignment="1">
      <alignment horizontal="left" vertical="center"/>
      <protection/>
    </xf>
    <xf numFmtId="0" fontId="14" fillId="33" borderId="10" xfId="58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83" fillId="33" borderId="10" xfId="58" applyFont="1" applyFill="1" applyBorder="1" applyAlignment="1">
      <alignment horizontal="left" vertical="center"/>
      <protection/>
    </xf>
    <xf numFmtId="0" fontId="84" fillId="33" borderId="10" xfId="58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84" fillId="33" borderId="10" xfId="58" applyFont="1" applyFill="1" applyBorder="1" applyAlignment="1">
      <alignment horizontal="left" vertical="center"/>
      <protection/>
    </xf>
    <xf numFmtId="0" fontId="84" fillId="33" borderId="10" xfId="58" applyFont="1" applyFill="1" applyBorder="1" applyAlignment="1">
      <alignment horizontal="left" vertical="center" wrapText="1"/>
      <protection/>
    </xf>
    <xf numFmtId="14" fontId="84" fillId="33" borderId="10" xfId="58" applyNumberFormat="1" applyFont="1" applyFill="1" applyBorder="1" applyAlignment="1">
      <alignment horizontal="center" vertical="center"/>
      <protection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/>
    </xf>
    <xf numFmtId="0" fontId="85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/>
    </xf>
    <xf numFmtId="0" fontId="72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71" fillId="33" borderId="0" xfId="0" applyFont="1" applyFill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/>
    </xf>
    <xf numFmtId="0" fontId="14" fillId="0" borderId="10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81" fillId="33" borderId="0" xfId="0" applyFont="1" applyFill="1" applyAlignment="1">
      <alignment horizontal="center" vertical="center" wrapText="1"/>
    </xf>
    <xf numFmtId="0" fontId="81" fillId="33" borderId="0" xfId="0" applyFont="1" applyFill="1" applyBorder="1" applyAlignment="1">
      <alignment horizontal="center" wrapText="1"/>
    </xf>
    <xf numFmtId="0" fontId="81" fillId="33" borderId="11" xfId="0" applyFont="1" applyFill="1" applyBorder="1" applyAlignment="1">
      <alignment horizontal="center" wrapText="1"/>
    </xf>
    <xf numFmtId="0" fontId="79" fillId="33" borderId="0" xfId="0" applyFont="1" applyFill="1" applyBorder="1" applyAlignment="1">
      <alignment horizontal="center" vertical="center"/>
    </xf>
    <xf numFmtId="0" fontId="14" fillId="33" borderId="10" xfId="58" applyFont="1" applyFill="1" applyBorder="1" applyAlignment="1" quotePrefix="1">
      <alignment horizontal="center" vertical="center"/>
      <protection/>
    </xf>
    <xf numFmtId="0" fontId="84" fillId="33" borderId="10" xfId="58" applyFont="1" applyFill="1" applyBorder="1" applyAlignment="1" quotePrefix="1">
      <alignment horizontal="center" vertical="center"/>
      <protection/>
    </xf>
    <xf numFmtId="0" fontId="2" fillId="7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quotePrefix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 quotePrefix="1">
      <alignment horizontal="center" wrapText="1"/>
    </xf>
    <xf numFmtId="0" fontId="80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80" fillId="0" borderId="10" xfId="0" applyFont="1" applyBorder="1" applyAlignment="1" quotePrefix="1">
      <alignment horizontal="center" wrapText="1"/>
    </xf>
    <xf numFmtId="0" fontId="3" fillId="33" borderId="13" xfId="0" applyFont="1" applyFill="1" applyBorder="1" applyAlignment="1" quotePrefix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76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7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 quotePrefix="1">
      <alignment horizontal="center"/>
    </xf>
    <xf numFmtId="0" fontId="13" fillId="7" borderId="10" xfId="0" applyFont="1" applyFill="1" applyBorder="1" applyAlignment="1">
      <alignment horizontal="center"/>
    </xf>
    <xf numFmtId="0" fontId="76" fillId="33" borderId="10" xfId="0" applyFont="1" applyFill="1" applyBorder="1" applyAlignment="1" quotePrefix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quotePrefix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/>
    </xf>
    <xf numFmtId="0" fontId="85" fillId="33" borderId="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zoomScale="85" zoomScaleNormal="85" workbookViewId="0" topLeftCell="A80">
      <selection activeCell="G78" sqref="G78"/>
    </sheetView>
  </sheetViews>
  <sheetFormatPr defaultColWidth="9.140625" defaultRowHeight="12.75"/>
  <cols>
    <col min="1" max="1" width="6.8515625" style="0" customWidth="1"/>
    <col min="2" max="2" width="28.140625" style="0" customWidth="1"/>
    <col min="3" max="3" width="11.421875" style="68" customWidth="1"/>
    <col min="4" max="4" width="16.421875" style="68" customWidth="1"/>
    <col min="5" max="5" width="14.28125" style="68" hidden="1" customWidth="1"/>
    <col min="6" max="8" width="11.57421875" style="114" customWidth="1"/>
    <col min="9" max="9" width="14.8515625" style="114" customWidth="1"/>
    <col min="10" max="10" width="20.421875" style="0" customWidth="1"/>
    <col min="11" max="11" width="16.8515625" style="0" customWidth="1"/>
    <col min="12" max="12" width="13.28125" style="0" customWidth="1"/>
    <col min="13" max="13" width="16.140625" style="0" customWidth="1"/>
    <col min="14" max="14" width="15.7109375" style="0" customWidth="1"/>
    <col min="15" max="15" width="22.28125" style="0" customWidth="1"/>
  </cols>
  <sheetData>
    <row r="1" spans="1:14" ht="23.25" customHeight="1">
      <c r="A1" s="15" t="s">
        <v>55</v>
      </c>
      <c r="B1" s="16"/>
      <c r="C1" s="58"/>
      <c r="D1" s="59"/>
      <c r="E1" s="161" t="s">
        <v>56</v>
      </c>
      <c r="F1" s="161"/>
      <c r="G1" s="161"/>
      <c r="H1" s="161"/>
      <c r="I1" s="161"/>
      <c r="J1" s="161"/>
      <c r="N1" s="17"/>
    </row>
    <row r="2" spans="1:14" ht="21" customHeight="1">
      <c r="A2" s="15" t="s">
        <v>7</v>
      </c>
      <c r="B2" s="16"/>
      <c r="C2" s="58"/>
      <c r="D2" s="59"/>
      <c r="E2" s="161" t="s">
        <v>57</v>
      </c>
      <c r="F2" s="161"/>
      <c r="G2" s="161"/>
      <c r="H2" s="161"/>
      <c r="I2" s="161"/>
      <c r="J2" s="161"/>
      <c r="N2" s="17"/>
    </row>
    <row r="3" spans="1:16" ht="28.5" customHeight="1">
      <c r="A3" s="24"/>
      <c r="B3" s="24"/>
      <c r="C3" s="60"/>
      <c r="D3" s="19"/>
      <c r="E3" s="19"/>
      <c r="F3" s="117"/>
      <c r="G3" s="117"/>
      <c r="H3" s="117"/>
      <c r="I3" s="117"/>
      <c r="J3" s="20"/>
      <c r="K3" s="17"/>
      <c r="L3" s="17"/>
      <c r="M3" s="17"/>
      <c r="N3" s="17"/>
      <c r="O3" s="17"/>
      <c r="P3" s="18"/>
    </row>
    <row r="4" spans="1:16" s="8" customFormat="1" ht="20.25" customHeight="1">
      <c r="A4" s="153" t="s">
        <v>341</v>
      </c>
      <c r="B4" s="153"/>
      <c r="C4" s="153"/>
      <c r="D4" s="153"/>
      <c r="E4" s="153"/>
      <c r="F4" s="153"/>
      <c r="G4" s="153"/>
      <c r="H4" s="153"/>
      <c r="I4" s="153"/>
      <c r="J4" s="153"/>
      <c r="K4" s="27"/>
      <c r="L4" s="27"/>
      <c r="M4" s="27"/>
      <c r="N4" s="27"/>
      <c r="O4" s="25"/>
      <c r="P4" s="25"/>
    </row>
    <row r="5" spans="1:16" s="8" customFormat="1" ht="20.25" customHeight="1">
      <c r="A5" s="154" t="s">
        <v>283</v>
      </c>
      <c r="B5" s="154"/>
      <c r="C5" s="154"/>
      <c r="D5" s="154"/>
      <c r="E5" s="154"/>
      <c r="F5" s="154"/>
      <c r="G5" s="154"/>
      <c r="H5" s="154"/>
      <c r="I5" s="154"/>
      <c r="J5" s="154"/>
      <c r="K5" s="28"/>
      <c r="L5" s="28"/>
      <c r="M5" s="28"/>
      <c r="N5" s="28"/>
      <c r="O5" s="28"/>
      <c r="P5" s="21"/>
    </row>
    <row r="6" spans="1:16" s="8" customFormat="1" ht="20.25" customHeight="1">
      <c r="A6" s="25"/>
      <c r="B6" s="25"/>
      <c r="C6" s="61"/>
      <c r="D6" s="61"/>
      <c r="E6" s="61"/>
      <c r="F6" s="118"/>
      <c r="G6" s="118"/>
      <c r="H6" s="118"/>
      <c r="I6" s="118"/>
      <c r="J6" s="25"/>
      <c r="K6" s="25"/>
      <c r="L6" s="25"/>
      <c r="M6" s="25"/>
      <c r="N6" s="25"/>
      <c r="O6" s="25"/>
      <c r="P6" s="25"/>
    </row>
    <row r="7" spans="1:20" s="9" customFormat="1" ht="20.25" customHeight="1">
      <c r="A7" s="26" t="s">
        <v>280</v>
      </c>
      <c r="B7" s="26"/>
      <c r="C7" s="155" t="s">
        <v>89</v>
      </c>
      <c r="D7" s="155"/>
      <c r="E7" s="155"/>
      <c r="F7" s="119" t="s">
        <v>232</v>
      </c>
      <c r="G7" s="118"/>
      <c r="H7" s="118"/>
      <c r="I7" s="118"/>
      <c r="J7" s="22"/>
      <c r="K7" s="23"/>
      <c r="L7" s="21"/>
      <c r="M7" s="31"/>
      <c r="N7" s="30"/>
      <c r="O7" s="30"/>
      <c r="P7" s="30"/>
      <c r="Q7" s="30"/>
      <c r="R7" s="30"/>
      <c r="S7" s="30"/>
      <c r="T7" s="30"/>
    </row>
    <row r="8" spans="1:11" s="8" customFormat="1" ht="41.25" customHeight="1">
      <c r="A8" s="160" t="s">
        <v>4</v>
      </c>
      <c r="B8" s="158" t="s">
        <v>10</v>
      </c>
      <c r="C8" s="160" t="s">
        <v>5</v>
      </c>
      <c r="D8" s="158" t="s">
        <v>6</v>
      </c>
      <c r="E8" s="158" t="s">
        <v>2</v>
      </c>
      <c r="F8" s="156" t="s">
        <v>358</v>
      </c>
      <c r="G8" s="156" t="s">
        <v>339</v>
      </c>
      <c r="H8" s="156" t="s">
        <v>340</v>
      </c>
      <c r="I8" s="156" t="s">
        <v>367</v>
      </c>
      <c r="J8" s="158" t="s">
        <v>8</v>
      </c>
      <c r="K8"/>
    </row>
    <row r="9" spans="1:11" s="8" customFormat="1" ht="20.25" customHeight="1">
      <c r="A9" s="160"/>
      <c r="B9" s="159"/>
      <c r="C9" s="160"/>
      <c r="D9" s="159"/>
      <c r="E9" s="159"/>
      <c r="F9" s="157"/>
      <c r="G9" s="157"/>
      <c r="H9" s="157"/>
      <c r="I9" s="157"/>
      <c r="J9" s="159"/>
      <c r="K9"/>
    </row>
    <row r="10" spans="1:10" s="8" customFormat="1" ht="29.25" customHeight="1">
      <c r="A10" s="10">
        <v>1</v>
      </c>
      <c r="B10" s="70" t="s">
        <v>16</v>
      </c>
      <c r="C10" s="71" t="s">
        <v>0</v>
      </c>
      <c r="D10" s="72" t="s">
        <v>284</v>
      </c>
      <c r="E10" s="71" t="s">
        <v>11</v>
      </c>
      <c r="F10" s="124"/>
      <c r="G10" s="125" t="s">
        <v>344</v>
      </c>
      <c r="H10" s="124"/>
      <c r="I10" s="115"/>
      <c r="J10" s="69" t="s">
        <v>279</v>
      </c>
    </row>
    <row r="11" spans="1:10" s="8" customFormat="1" ht="29.25" customHeight="1">
      <c r="A11" s="10">
        <v>2</v>
      </c>
      <c r="B11" s="44" t="s">
        <v>21</v>
      </c>
      <c r="C11" s="43" t="s">
        <v>0</v>
      </c>
      <c r="D11" s="51" t="s">
        <v>316</v>
      </c>
      <c r="E11" s="43" t="s">
        <v>11</v>
      </c>
      <c r="F11" s="126">
        <v>10</v>
      </c>
      <c r="G11" s="126">
        <v>6.5</v>
      </c>
      <c r="H11" s="126">
        <v>5.5</v>
      </c>
      <c r="I11" s="123">
        <f>FLOOR(H11*60%+G11*30%+F11*10%+0.25,0.5)</f>
        <v>6.5</v>
      </c>
      <c r="J11" s="10"/>
    </row>
    <row r="12" spans="1:10" s="8" customFormat="1" ht="29.25" customHeight="1">
      <c r="A12" s="10">
        <v>3</v>
      </c>
      <c r="B12" s="76" t="s">
        <v>83</v>
      </c>
      <c r="C12" s="63" t="s">
        <v>1</v>
      </c>
      <c r="D12" s="63" t="s">
        <v>256</v>
      </c>
      <c r="E12" s="63" t="s">
        <v>3</v>
      </c>
      <c r="F12" s="127">
        <v>10</v>
      </c>
      <c r="G12" s="127">
        <v>4.5</v>
      </c>
      <c r="H12" s="127">
        <v>6.5</v>
      </c>
      <c r="I12" s="123">
        <f aca="true" t="shared" si="0" ref="I12:I75">FLOOR(H12*60%+G12*30%+F12*10%+0.25,0.5)</f>
        <v>6.5</v>
      </c>
      <c r="J12" s="52"/>
    </row>
    <row r="13" spans="1:11" s="8" customFormat="1" ht="29.25" customHeight="1">
      <c r="A13" s="10">
        <v>4</v>
      </c>
      <c r="B13" s="70" t="s">
        <v>44</v>
      </c>
      <c r="C13" s="71" t="s">
        <v>1</v>
      </c>
      <c r="D13" s="72"/>
      <c r="E13" s="71" t="s">
        <v>3</v>
      </c>
      <c r="F13" s="124"/>
      <c r="G13" s="124"/>
      <c r="H13" s="124"/>
      <c r="I13" s="115">
        <f t="shared" si="0"/>
        <v>0</v>
      </c>
      <c r="J13" s="69" t="s">
        <v>279</v>
      </c>
      <c r="K13" s="31"/>
    </row>
    <row r="14" spans="1:10" s="8" customFormat="1" ht="29.25" customHeight="1">
      <c r="A14" s="10">
        <v>5</v>
      </c>
      <c r="B14" s="44" t="s">
        <v>32</v>
      </c>
      <c r="C14" s="43" t="s">
        <v>0</v>
      </c>
      <c r="D14" s="51" t="s">
        <v>285</v>
      </c>
      <c r="E14" s="43" t="s">
        <v>11</v>
      </c>
      <c r="F14" s="128" t="s">
        <v>347</v>
      </c>
      <c r="G14" s="128" t="s">
        <v>342</v>
      </c>
      <c r="H14" s="126">
        <v>7.5</v>
      </c>
      <c r="I14" s="123">
        <f t="shared" si="0"/>
        <v>8</v>
      </c>
      <c r="J14" s="10"/>
    </row>
    <row r="15" spans="1:10" s="8" customFormat="1" ht="29.25" customHeight="1">
      <c r="A15" s="10">
        <v>6</v>
      </c>
      <c r="B15" s="44" t="s">
        <v>39</v>
      </c>
      <c r="C15" s="43" t="s">
        <v>1</v>
      </c>
      <c r="D15" s="51" t="s">
        <v>317</v>
      </c>
      <c r="E15" s="43" t="s">
        <v>11</v>
      </c>
      <c r="F15" s="128" t="s">
        <v>347</v>
      </c>
      <c r="G15" s="126">
        <v>6.5</v>
      </c>
      <c r="H15" s="128" t="s">
        <v>342</v>
      </c>
      <c r="I15" s="123">
        <f t="shared" si="0"/>
        <v>7.5</v>
      </c>
      <c r="J15" s="10"/>
    </row>
    <row r="16" spans="1:10" s="8" customFormat="1" ht="29.25" customHeight="1">
      <c r="A16" s="10">
        <v>7</v>
      </c>
      <c r="B16" s="47" t="s">
        <v>62</v>
      </c>
      <c r="C16" s="74" t="s">
        <v>1</v>
      </c>
      <c r="D16" s="74" t="s">
        <v>239</v>
      </c>
      <c r="E16" s="43" t="s">
        <v>3</v>
      </c>
      <c r="F16" s="129">
        <v>9.5</v>
      </c>
      <c r="G16" s="129">
        <v>3.5</v>
      </c>
      <c r="H16" s="129">
        <v>6.5</v>
      </c>
      <c r="I16" s="123">
        <f t="shared" si="0"/>
        <v>6</v>
      </c>
      <c r="J16" s="54"/>
    </row>
    <row r="17" spans="1:10" s="8" customFormat="1" ht="29.25" customHeight="1">
      <c r="A17" s="10">
        <v>8</v>
      </c>
      <c r="B17" s="56" t="s">
        <v>72</v>
      </c>
      <c r="C17" s="63" t="s">
        <v>1</v>
      </c>
      <c r="D17" s="63" t="s">
        <v>248</v>
      </c>
      <c r="E17" s="63" t="s">
        <v>3</v>
      </c>
      <c r="F17" s="127">
        <v>9.5</v>
      </c>
      <c r="G17" s="127">
        <v>5.5</v>
      </c>
      <c r="H17" s="127">
        <v>2.5</v>
      </c>
      <c r="I17" s="123">
        <f t="shared" si="0"/>
        <v>4</v>
      </c>
      <c r="J17" s="52"/>
    </row>
    <row r="18" spans="1:10" s="8" customFormat="1" ht="29.25" customHeight="1">
      <c r="A18" s="10">
        <v>9</v>
      </c>
      <c r="B18" s="45" t="s">
        <v>82</v>
      </c>
      <c r="C18" s="63"/>
      <c r="D18" s="63" t="s">
        <v>255</v>
      </c>
      <c r="E18" s="63" t="s">
        <v>3</v>
      </c>
      <c r="F18" s="130" t="s">
        <v>347</v>
      </c>
      <c r="G18" s="130" t="s">
        <v>345</v>
      </c>
      <c r="H18" s="127" t="s">
        <v>359</v>
      </c>
      <c r="I18" s="123" t="e">
        <f t="shared" si="0"/>
        <v>#VALUE!</v>
      </c>
      <c r="J18" s="52" t="s">
        <v>343</v>
      </c>
    </row>
    <row r="19" spans="1:10" s="8" customFormat="1" ht="29.25" customHeight="1">
      <c r="A19" s="10">
        <v>10</v>
      </c>
      <c r="B19" s="47" t="s">
        <v>65</v>
      </c>
      <c r="C19" s="74" t="s">
        <v>0</v>
      </c>
      <c r="D19" s="74" t="s">
        <v>241</v>
      </c>
      <c r="E19" s="43" t="s">
        <v>3</v>
      </c>
      <c r="F19" s="129">
        <v>9.5</v>
      </c>
      <c r="G19" s="131" t="s">
        <v>342</v>
      </c>
      <c r="H19" s="131" t="s">
        <v>342</v>
      </c>
      <c r="I19" s="123">
        <f t="shared" si="0"/>
        <v>8</v>
      </c>
      <c r="J19" s="53"/>
    </row>
    <row r="20" spans="1:10" s="8" customFormat="1" ht="29.25" customHeight="1">
      <c r="A20" s="10">
        <v>11</v>
      </c>
      <c r="B20" s="45" t="s">
        <v>19</v>
      </c>
      <c r="C20" s="43" t="s">
        <v>1</v>
      </c>
      <c r="D20" s="51" t="s">
        <v>286</v>
      </c>
      <c r="E20" s="43" t="s">
        <v>11</v>
      </c>
      <c r="F20" s="126">
        <v>10</v>
      </c>
      <c r="G20" s="128" t="s">
        <v>342</v>
      </c>
      <c r="H20" s="128" t="s">
        <v>344</v>
      </c>
      <c r="I20" s="123">
        <f t="shared" si="0"/>
        <v>7.5</v>
      </c>
      <c r="J20" s="10"/>
    </row>
    <row r="21" spans="1:10" s="8" customFormat="1" ht="29.25" customHeight="1">
      <c r="A21" s="10">
        <v>12</v>
      </c>
      <c r="B21" s="45" t="s">
        <v>24</v>
      </c>
      <c r="C21" s="43" t="s">
        <v>1</v>
      </c>
      <c r="D21" s="51" t="s">
        <v>287</v>
      </c>
      <c r="E21" s="43" t="s">
        <v>11</v>
      </c>
      <c r="F21" s="128" t="s">
        <v>347</v>
      </c>
      <c r="G21" s="126">
        <v>6.5</v>
      </c>
      <c r="H21" s="126">
        <v>5.5</v>
      </c>
      <c r="I21" s="123">
        <f t="shared" si="0"/>
        <v>6</v>
      </c>
      <c r="J21" s="10"/>
    </row>
    <row r="22" spans="1:27" s="11" customFormat="1" ht="29.25" customHeight="1">
      <c r="A22" s="10">
        <v>13</v>
      </c>
      <c r="B22" s="47" t="s">
        <v>67</v>
      </c>
      <c r="C22" s="63" t="s">
        <v>0</v>
      </c>
      <c r="D22" s="63" t="s">
        <v>243</v>
      </c>
      <c r="E22" s="43" t="s">
        <v>3</v>
      </c>
      <c r="F22" s="127">
        <v>9.5</v>
      </c>
      <c r="G22" s="127">
        <v>7.5</v>
      </c>
      <c r="H22" s="127">
        <v>5.5</v>
      </c>
      <c r="I22" s="123">
        <f t="shared" si="0"/>
        <v>6.5</v>
      </c>
      <c r="J22" s="52"/>
      <c r="K22" s="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11" customFormat="1" ht="29.25" customHeight="1">
      <c r="A23" s="10">
        <v>14</v>
      </c>
      <c r="B23" s="45" t="s">
        <v>28</v>
      </c>
      <c r="C23" s="43" t="s">
        <v>0</v>
      </c>
      <c r="D23" s="43" t="s">
        <v>288</v>
      </c>
      <c r="E23" s="43" t="s">
        <v>11</v>
      </c>
      <c r="F23" s="128" t="s">
        <v>347</v>
      </c>
      <c r="G23" s="128" t="s">
        <v>342</v>
      </c>
      <c r="H23" s="128" t="s">
        <v>342</v>
      </c>
      <c r="I23" s="123">
        <f t="shared" si="0"/>
        <v>8</v>
      </c>
      <c r="J23" s="10"/>
      <c r="K23" s="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11" customFormat="1" ht="29.25" customHeight="1">
      <c r="A24" s="10">
        <v>15</v>
      </c>
      <c r="B24" s="56" t="s">
        <v>75</v>
      </c>
      <c r="C24" s="63" t="s">
        <v>318</v>
      </c>
      <c r="D24" s="63"/>
      <c r="E24" s="63" t="s">
        <v>11</v>
      </c>
      <c r="F24" s="127">
        <v>10</v>
      </c>
      <c r="G24" s="130" t="s">
        <v>347</v>
      </c>
      <c r="H24" s="130" t="s">
        <v>347</v>
      </c>
      <c r="I24" s="123">
        <f t="shared" si="0"/>
        <v>9</v>
      </c>
      <c r="J24" s="52" t="s">
        <v>260</v>
      </c>
      <c r="K24" s="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11" customFormat="1" ht="29.25" customHeight="1">
      <c r="A25" s="10">
        <v>16</v>
      </c>
      <c r="B25" s="45" t="s">
        <v>27</v>
      </c>
      <c r="C25" s="43" t="s">
        <v>0</v>
      </c>
      <c r="D25" s="43" t="s">
        <v>289</v>
      </c>
      <c r="E25" s="43" t="s">
        <v>11</v>
      </c>
      <c r="F25" s="128" t="s">
        <v>347</v>
      </c>
      <c r="G25" s="128" t="s">
        <v>347</v>
      </c>
      <c r="H25" s="126">
        <v>7.5</v>
      </c>
      <c r="I25" s="123">
        <f t="shared" si="0"/>
        <v>8</v>
      </c>
      <c r="J25" s="10"/>
      <c r="K25" s="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29.25" customHeight="1">
      <c r="A26" s="10">
        <v>17</v>
      </c>
      <c r="B26" s="56" t="s">
        <v>76</v>
      </c>
      <c r="C26" s="63" t="s">
        <v>0</v>
      </c>
      <c r="D26" s="63"/>
      <c r="E26" s="63" t="s">
        <v>3</v>
      </c>
      <c r="F26" s="127">
        <v>10</v>
      </c>
      <c r="G26" s="127">
        <v>9.5</v>
      </c>
      <c r="H26" s="127">
        <v>9.5</v>
      </c>
      <c r="I26" s="123">
        <f t="shared" si="0"/>
        <v>9.5</v>
      </c>
      <c r="J26" s="52" t="s">
        <v>259</v>
      </c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11" ht="29.25" customHeight="1">
      <c r="A27" s="10">
        <v>18</v>
      </c>
      <c r="B27" s="50" t="s">
        <v>54</v>
      </c>
      <c r="C27" s="62" t="s">
        <v>1</v>
      </c>
      <c r="D27" s="77" t="s">
        <v>290</v>
      </c>
      <c r="E27" s="62" t="s">
        <v>11</v>
      </c>
      <c r="F27" s="132" t="s">
        <v>347</v>
      </c>
      <c r="G27" s="132" t="s">
        <v>345</v>
      </c>
      <c r="H27" s="132" t="s">
        <v>345</v>
      </c>
      <c r="I27" s="123">
        <f t="shared" si="0"/>
        <v>5.5</v>
      </c>
      <c r="J27" s="10"/>
      <c r="K27" s="8"/>
    </row>
    <row r="28" spans="1:11" ht="29.25" customHeight="1">
      <c r="A28" s="10">
        <v>19</v>
      </c>
      <c r="B28" s="50" t="s">
        <v>35</v>
      </c>
      <c r="C28" s="62" t="s">
        <v>0</v>
      </c>
      <c r="D28" s="77" t="s">
        <v>291</v>
      </c>
      <c r="E28" s="62" t="s">
        <v>11</v>
      </c>
      <c r="F28" s="133">
        <v>10</v>
      </c>
      <c r="G28" s="132" t="s">
        <v>346</v>
      </c>
      <c r="H28" s="132" t="s">
        <v>348</v>
      </c>
      <c r="I28" s="123">
        <f t="shared" si="0"/>
        <v>5</v>
      </c>
      <c r="J28" s="10"/>
      <c r="K28" s="8"/>
    </row>
    <row r="29" spans="1:11" ht="29.25" customHeight="1">
      <c r="A29" s="10">
        <v>20</v>
      </c>
      <c r="B29" s="47" t="s">
        <v>69</v>
      </c>
      <c r="C29" s="63" t="s">
        <v>1</v>
      </c>
      <c r="D29" s="63" t="s">
        <v>245</v>
      </c>
      <c r="E29" s="63" t="s">
        <v>88</v>
      </c>
      <c r="F29" s="127">
        <v>10</v>
      </c>
      <c r="G29" s="130" t="s">
        <v>346</v>
      </c>
      <c r="H29" s="127">
        <v>4.5</v>
      </c>
      <c r="I29" s="123">
        <f t="shared" si="0"/>
        <v>5.5</v>
      </c>
      <c r="J29" s="52"/>
      <c r="K29" s="29"/>
    </row>
    <row r="30" spans="1:11" ht="29.25" customHeight="1">
      <c r="A30" s="10">
        <v>21</v>
      </c>
      <c r="B30" s="45" t="s">
        <v>25</v>
      </c>
      <c r="C30" s="43" t="s">
        <v>1</v>
      </c>
      <c r="D30" s="51" t="s">
        <v>292</v>
      </c>
      <c r="E30" s="43" t="s">
        <v>11</v>
      </c>
      <c r="F30" s="128" t="s">
        <v>347</v>
      </c>
      <c r="G30" s="128" t="s">
        <v>347</v>
      </c>
      <c r="H30" s="126">
        <v>9.5</v>
      </c>
      <c r="I30" s="123">
        <f t="shared" si="0"/>
        <v>9.5</v>
      </c>
      <c r="J30" s="10"/>
      <c r="K30" s="29"/>
    </row>
    <row r="31" spans="1:11" ht="29.25" customHeight="1">
      <c r="A31" s="10">
        <v>22</v>
      </c>
      <c r="B31" s="45" t="s">
        <v>20</v>
      </c>
      <c r="C31" s="43" t="s">
        <v>1</v>
      </c>
      <c r="D31" s="51" t="s">
        <v>293</v>
      </c>
      <c r="E31" s="43" t="s">
        <v>11</v>
      </c>
      <c r="F31" s="126">
        <v>10</v>
      </c>
      <c r="G31" s="128" t="s">
        <v>342</v>
      </c>
      <c r="H31" s="128" t="s">
        <v>344</v>
      </c>
      <c r="I31" s="123">
        <f t="shared" si="0"/>
        <v>7.5</v>
      </c>
      <c r="J31" s="10"/>
      <c r="K31" s="29"/>
    </row>
    <row r="32" spans="1:11" ht="29.25" customHeight="1">
      <c r="A32" s="10">
        <v>23</v>
      </c>
      <c r="B32" s="45" t="s">
        <v>13</v>
      </c>
      <c r="C32" s="43" t="s">
        <v>1</v>
      </c>
      <c r="D32" s="51" t="s">
        <v>294</v>
      </c>
      <c r="E32" s="43" t="s">
        <v>11</v>
      </c>
      <c r="F32" s="126">
        <v>10</v>
      </c>
      <c r="G32" s="128" t="s">
        <v>342</v>
      </c>
      <c r="H32" s="126">
        <v>9.5</v>
      </c>
      <c r="I32" s="123">
        <f t="shared" si="0"/>
        <v>9</v>
      </c>
      <c r="J32" s="10"/>
      <c r="K32" s="29"/>
    </row>
    <row r="33" spans="1:11" ht="27" customHeight="1">
      <c r="A33" s="10">
        <v>24</v>
      </c>
      <c r="B33" s="45" t="s">
        <v>26</v>
      </c>
      <c r="C33" s="43" t="s">
        <v>0</v>
      </c>
      <c r="D33" s="43" t="s">
        <v>295</v>
      </c>
      <c r="E33" s="43" t="s">
        <v>11</v>
      </c>
      <c r="F33" s="128" t="s">
        <v>347</v>
      </c>
      <c r="G33" s="126">
        <v>8.5</v>
      </c>
      <c r="H33" s="128" t="s">
        <v>342</v>
      </c>
      <c r="I33" s="123">
        <f t="shared" si="0"/>
        <v>8.5</v>
      </c>
      <c r="J33" s="10"/>
      <c r="K33" s="1"/>
    </row>
    <row r="34" spans="1:10" ht="29.25" customHeight="1">
      <c r="A34" s="10">
        <v>25</v>
      </c>
      <c r="B34" s="45" t="s">
        <v>17</v>
      </c>
      <c r="C34" s="43" t="s">
        <v>1</v>
      </c>
      <c r="D34" s="43" t="s">
        <v>296</v>
      </c>
      <c r="E34" s="43" t="s">
        <v>11</v>
      </c>
      <c r="F34" s="126">
        <v>10</v>
      </c>
      <c r="G34" s="128" t="s">
        <v>360</v>
      </c>
      <c r="H34" s="128" t="s">
        <v>342</v>
      </c>
      <c r="I34" s="123">
        <f t="shared" si="0"/>
        <v>8.5</v>
      </c>
      <c r="J34" s="10"/>
    </row>
    <row r="35" spans="1:10" ht="29.25" customHeight="1">
      <c r="A35" s="10">
        <v>26</v>
      </c>
      <c r="B35" s="45" t="s">
        <v>40</v>
      </c>
      <c r="C35" s="43" t="s">
        <v>1</v>
      </c>
      <c r="D35" s="51"/>
      <c r="E35" s="43" t="s">
        <v>11</v>
      </c>
      <c r="F35" s="128" t="s">
        <v>347</v>
      </c>
      <c r="G35" s="126">
        <v>8.5</v>
      </c>
      <c r="H35" s="126">
        <v>7.5</v>
      </c>
      <c r="I35" s="123">
        <f t="shared" si="0"/>
        <v>8</v>
      </c>
      <c r="J35" s="10"/>
    </row>
    <row r="36" spans="1:10" ht="29.25" customHeight="1">
      <c r="A36" s="10">
        <v>27</v>
      </c>
      <c r="B36" s="45" t="s">
        <v>51</v>
      </c>
      <c r="C36" s="43" t="s">
        <v>0</v>
      </c>
      <c r="D36" s="51" t="s">
        <v>319</v>
      </c>
      <c r="E36" s="43" t="s">
        <v>53</v>
      </c>
      <c r="F36" s="128" t="s">
        <v>347</v>
      </c>
      <c r="G36" s="126">
        <v>8.5</v>
      </c>
      <c r="H36" s="128" t="s">
        <v>342</v>
      </c>
      <c r="I36" s="123">
        <f t="shared" si="0"/>
        <v>8.5</v>
      </c>
      <c r="J36" s="10"/>
    </row>
    <row r="37" spans="1:10" ht="29.25" customHeight="1">
      <c r="A37" s="10">
        <v>28</v>
      </c>
      <c r="B37" s="45" t="s">
        <v>42</v>
      </c>
      <c r="C37" s="43" t="s">
        <v>1</v>
      </c>
      <c r="D37" s="51" t="s">
        <v>297</v>
      </c>
      <c r="E37" s="43" t="s">
        <v>3</v>
      </c>
      <c r="F37" s="128" t="s">
        <v>342</v>
      </c>
      <c r="G37" s="128" t="s">
        <v>346</v>
      </c>
      <c r="H37" s="128" t="s">
        <v>346</v>
      </c>
      <c r="I37" s="123">
        <f t="shared" si="0"/>
        <v>6</v>
      </c>
      <c r="J37" s="10"/>
    </row>
    <row r="38" spans="1:10" ht="29.25" customHeight="1">
      <c r="A38" s="10">
        <v>29</v>
      </c>
      <c r="B38" s="45" t="s">
        <v>31</v>
      </c>
      <c r="C38" s="43" t="s">
        <v>1</v>
      </c>
      <c r="D38" s="51" t="s">
        <v>298</v>
      </c>
      <c r="E38" s="43" t="s">
        <v>11</v>
      </c>
      <c r="F38" s="128" t="s">
        <v>347</v>
      </c>
      <c r="G38" s="128" t="s">
        <v>347</v>
      </c>
      <c r="H38" s="126">
        <v>9.5</v>
      </c>
      <c r="I38" s="123">
        <f t="shared" si="0"/>
        <v>9.5</v>
      </c>
      <c r="J38" s="10"/>
    </row>
    <row r="39" spans="1:10" ht="29.25" customHeight="1">
      <c r="A39" s="10">
        <v>30</v>
      </c>
      <c r="B39" s="45" t="s">
        <v>29</v>
      </c>
      <c r="C39" s="43" t="s">
        <v>1</v>
      </c>
      <c r="D39" s="51" t="s">
        <v>299</v>
      </c>
      <c r="E39" s="43" t="s">
        <v>11</v>
      </c>
      <c r="F39" s="128" t="s">
        <v>347</v>
      </c>
      <c r="G39" s="128" t="s">
        <v>344</v>
      </c>
      <c r="H39" s="128" t="s">
        <v>345</v>
      </c>
      <c r="I39" s="123">
        <f t="shared" si="0"/>
        <v>6</v>
      </c>
      <c r="J39" s="10"/>
    </row>
    <row r="40" spans="1:10" ht="29.25" customHeight="1">
      <c r="A40" s="10">
        <v>31</v>
      </c>
      <c r="B40" s="45" t="s">
        <v>29</v>
      </c>
      <c r="C40" s="43" t="s">
        <v>1</v>
      </c>
      <c r="D40" s="51" t="s">
        <v>300</v>
      </c>
      <c r="E40" s="43" t="s">
        <v>11</v>
      </c>
      <c r="F40" s="128" t="s">
        <v>347</v>
      </c>
      <c r="G40" s="128" t="s">
        <v>346</v>
      </c>
      <c r="H40" s="128" t="s">
        <v>346</v>
      </c>
      <c r="I40" s="123">
        <f t="shared" si="0"/>
        <v>6.5</v>
      </c>
      <c r="J40" s="10"/>
    </row>
    <row r="41" spans="1:10" ht="29.25" customHeight="1">
      <c r="A41" s="10">
        <v>32</v>
      </c>
      <c r="B41" s="47" t="s">
        <v>249</v>
      </c>
      <c r="C41" s="63" t="s">
        <v>1</v>
      </c>
      <c r="D41" s="63"/>
      <c r="E41" s="63" t="s">
        <v>11</v>
      </c>
      <c r="F41" s="127">
        <v>9.5</v>
      </c>
      <c r="G41" s="127" t="s">
        <v>359</v>
      </c>
      <c r="H41" s="127" t="s">
        <v>359</v>
      </c>
      <c r="I41" s="123" t="e">
        <f t="shared" si="0"/>
        <v>#VALUE!</v>
      </c>
      <c r="J41" s="52" t="s">
        <v>343</v>
      </c>
    </row>
    <row r="42" spans="1:10" ht="29.25" customHeight="1">
      <c r="A42" s="10">
        <v>33</v>
      </c>
      <c r="B42" s="45" t="s">
        <v>22</v>
      </c>
      <c r="C42" s="43" t="s">
        <v>1</v>
      </c>
      <c r="D42" s="51" t="s">
        <v>301</v>
      </c>
      <c r="E42" s="43" t="s">
        <v>11</v>
      </c>
      <c r="F42" s="128" t="s">
        <v>347</v>
      </c>
      <c r="G42" s="126">
        <v>8.5</v>
      </c>
      <c r="H42" s="126">
        <v>8.5</v>
      </c>
      <c r="I42" s="123">
        <f t="shared" si="0"/>
        <v>8.5</v>
      </c>
      <c r="J42" s="10"/>
    </row>
    <row r="43" spans="1:12" ht="29.25" customHeight="1">
      <c r="A43" s="10">
        <v>34</v>
      </c>
      <c r="B43" s="45" t="s">
        <v>23</v>
      </c>
      <c r="C43" s="43" t="s">
        <v>1</v>
      </c>
      <c r="D43" s="43" t="s">
        <v>302</v>
      </c>
      <c r="E43" s="43" t="s">
        <v>11</v>
      </c>
      <c r="F43" s="128" t="s">
        <v>347</v>
      </c>
      <c r="G43" s="126">
        <v>8.5</v>
      </c>
      <c r="H43" s="128" t="s">
        <v>342</v>
      </c>
      <c r="I43" s="123">
        <f t="shared" si="0"/>
        <v>8.5</v>
      </c>
      <c r="J43" s="10"/>
      <c r="L43" t="s">
        <v>315</v>
      </c>
    </row>
    <row r="44" spans="1:10" ht="29.25" customHeight="1">
      <c r="A44" s="10">
        <v>35</v>
      </c>
      <c r="B44" s="56" t="s">
        <v>266</v>
      </c>
      <c r="C44" s="63"/>
      <c r="D44" s="63" t="s">
        <v>349</v>
      </c>
      <c r="E44" s="63" t="s">
        <v>3</v>
      </c>
      <c r="F44" s="127">
        <v>10</v>
      </c>
      <c r="G44" s="127">
        <v>8.5</v>
      </c>
      <c r="H44" s="127">
        <v>7.5</v>
      </c>
      <c r="I44" s="123">
        <f t="shared" si="0"/>
        <v>8</v>
      </c>
      <c r="J44" s="52"/>
    </row>
    <row r="45" spans="1:10" ht="29.25" customHeight="1">
      <c r="A45" s="10">
        <v>36</v>
      </c>
      <c r="B45" s="56" t="s">
        <v>74</v>
      </c>
      <c r="C45" s="63" t="s">
        <v>1</v>
      </c>
      <c r="D45" s="63" t="s">
        <v>251</v>
      </c>
      <c r="E45" s="63" t="s">
        <v>3</v>
      </c>
      <c r="F45" s="127">
        <v>9.5</v>
      </c>
      <c r="G45" s="127">
        <v>5.5</v>
      </c>
      <c r="H45" s="130" t="s">
        <v>350</v>
      </c>
      <c r="I45" s="123">
        <f t="shared" si="0"/>
        <v>4.5</v>
      </c>
      <c r="J45" s="52"/>
    </row>
    <row r="46" spans="1:15" ht="26.25" customHeight="1">
      <c r="A46" s="69">
        <v>37</v>
      </c>
      <c r="B46" s="78" t="s">
        <v>59</v>
      </c>
      <c r="C46" s="71" t="s">
        <v>0</v>
      </c>
      <c r="D46" s="72" t="s">
        <v>234</v>
      </c>
      <c r="E46" s="71" t="s">
        <v>3</v>
      </c>
      <c r="F46" s="125" t="s">
        <v>354</v>
      </c>
      <c r="G46" s="124" t="s">
        <v>359</v>
      </c>
      <c r="H46" s="125" t="s">
        <v>350</v>
      </c>
      <c r="I46" s="115" t="e">
        <f t="shared" si="0"/>
        <v>#VALUE!</v>
      </c>
      <c r="J46" s="69"/>
      <c r="K46" s="32" t="s">
        <v>351</v>
      </c>
      <c r="L46" s="32"/>
      <c r="M46" s="33"/>
      <c r="N46" s="34"/>
      <c r="O46" s="1"/>
    </row>
    <row r="47" spans="1:15" ht="26.25" customHeight="1">
      <c r="A47" s="10">
        <v>38</v>
      </c>
      <c r="B47" s="45" t="s">
        <v>49</v>
      </c>
      <c r="C47" s="43" t="s">
        <v>1</v>
      </c>
      <c r="D47" s="43" t="s">
        <v>320</v>
      </c>
      <c r="E47" s="43" t="s">
        <v>11</v>
      </c>
      <c r="F47" s="128" t="s">
        <v>347</v>
      </c>
      <c r="G47" s="128" t="s">
        <v>347</v>
      </c>
      <c r="H47" s="128" t="s">
        <v>347</v>
      </c>
      <c r="I47" s="123">
        <f t="shared" si="0"/>
        <v>9</v>
      </c>
      <c r="J47" s="10"/>
      <c r="K47" s="32"/>
      <c r="L47" s="32"/>
      <c r="M47" s="33"/>
      <c r="N47" s="34"/>
      <c r="O47" s="35"/>
    </row>
    <row r="48" spans="1:15" ht="26.25" customHeight="1">
      <c r="A48" s="10">
        <v>39</v>
      </c>
      <c r="B48" s="56" t="s">
        <v>86</v>
      </c>
      <c r="C48" s="63"/>
      <c r="D48" s="63" t="s">
        <v>262</v>
      </c>
      <c r="E48" s="63" t="s">
        <v>3</v>
      </c>
      <c r="F48" s="127">
        <v>10</v>
      </c>
      <c r="G48" s="127" t="s">
        <v>359</v>
      </c>
      <c r="H48" s="127" t="s">
        <v>359</v>
      </c>
      <c r="I48" s="123" t="e">
        <f t="shared" si="0"/>
        <v>#VALUE!</v>
      </c>
      <c r="J48" s="52" t="s">
        <v>343</v>
      </c>
      <c r="K48" s="32"/>
      <c r="L48" s="32"/>
      <c r="M48" s="33"/>
      <c r="N48" s="34"/>
      <c r="O48" s="35"/>
    </row>
    <row r="49" spans="1:15" ht="26.25" customHeight="1">
      <c r="A49" s="10">
        <v>40</v>
      </c>
      <c r="B49" s="45" t="s">
        <v>34</v>
      </c>
      <c r="C49" s="43" t="s">
        <v>1</v>
      </c>
      <c r="D49" s="51" t="s">
        <v>303</v>
      </c>
      <c r="E49" s="43" t="s">
        <v>3</v>
      </c>
      <c r="F49" s="126"/>
      <c r="G49" s="128" t="s">
        <v>346</v>
      </c>
      <c r="H49" s="126" t="s">
        <v>359</v>
      </c>
      <c r="I49" s="123" t="e">
        <f t="shared" si="0"/>
        <v>#VALUE!</v>
      </c>
      <c r="J49" s="52" t="s">
        <v>343</v>
      </c>
      <c r="K49" s="32"/>
      <c r="L49" s="32"/>
      <c r="M49" s="33"/>
      <c r="N49" s="34"/>
      <c r="O49" s="35"/>
    </row>
    <row r="50" spans="1:15" ht="26.25" customHeight="1">
      <c r="A50" s="10">
        <v>41</v>
      </c>
      <c r="B50" s="56" t="s">
        <v>364</v>
      </c>
      <c r="C50" s="63"/>
      <c r="D50" s="63" t="s">
        <v>257</v>
      </c>
      <c r="E50" s="63" t="s">
        <v>3</v>
      </c>
      <c r="F50" s="127">
        <v>9.5</v>
      </c>
      <c r="G50" s="127" t="s">
        <v>363</v>
      </c>
      <c r="H50" s="127">
        <v>4.5</v>
      </c>
      <c r="I50" s="123" t="e">
        <f t="shared" si="0"/>
        <v>#VALUE!</v>
      </c>
      <c r="J50" s="52"/>
      <c r="K50" s="32"/>
      <c r="L50" s="32"/>
      <c r="M50" s="33"/>
      <c r="N50" s="34"/>
      <c r="O50" s="35"/>
    </row>
    <row r="51" spans="1:15" ht="26.25" customHeight="1">
      <c r="A51" s="10">
        <v>42</v>
      </c>
      <c r="B51" s="56" t="s">
        <v>79</v>
      </c>
      <c r="C51" s="63" t="s">
        <v>0</v>
      </c>
      <c r="D51" s="63" t="s">
        <v>252</v>
      </c>
      <c r="E51" s="63" t="s">
        <v>3</v>
      </c>
      <c r="F51" s="127">
        <v>10</v>
      </c>
      <c r="G51" s="127">
        <v>8.5</v>
      </c>
      <c r="H51" s="127">
        <v>8.5</v>
      </c>
      <c r="I51" s="123">
        <f t="shared" si="0"/>
        <v>8.5</v>
      </c>
      <c r="J51" s="52"/>
      <c r="K51" s="32"/>
      <c r="L51" s="32"/>
      <c r="M51" s="33"/>
      <c r="N51" s="34"/>
      <c r="O51" s="35"/>
    </row>
    <row r="52" spans="1:15" ht="26.25" customHeight="1">
      <c r="A52" s="10">
        <v>43</v>
      </c>
      <c r="B52" s="56" t="s">
        <v>77</v>
      </c>
      <c r="C52" s="63" t="s">
        <v>0</v>
      </c>
      <c r="D52" s="63" t="s">
        <v>352</v>
      </c>
      <c r="E52" s="63" t="s">
        <v>3</v>
      </c>
      <c r="F52" s="127">
        <v>10</v>
      </c>
      <c r="G52" s="127">
        <v>3.5</v>
      </c>
      <c r="H52" s="130" t="s">
        <v>345</v>
      </c>
      <c r="I52" s="123">
        <f t="shared" si="0"/>
        <v>5</v>
      </c>
      <c r="J52" s="52"/>
      <c r="K52" s="32"/>
      <c r="L52" s="32"/>
      <c r="M52" s="33"/>
      <c r="N52" s="34"/>
      <c r="O52" s="1"/>
    </row>
    <row r="53" spans="1:14" ht="26.25" customHeight="1">
      <c r="A53" s="10">
        <v>44</v>
      </c>
      <c r="B53" s="56" t="s">
        <v>85</v>
      </c>
      <c r="C53" s="63"/>
      <c r="D53" s="63" t="s">
        <v>261</v>
      </c>
      <c r="E53" s="63" t="s">
        <v>3</v>
      </c>
      <c r="F53" s="130" t="s">
        <v>347</v>
      </c>
      <c r="G53" s="127">
        <v>3.5</v>
      </c>
      <c r="H53" s="130" t="s">
        <v>345</v>
      </c>
      <c r="I53" s="123">
        <f t="shared" si="0"/>
        <v>5</v>
      </c>
      <c r="J53" s="52"/>
      <c r="K53" s="12"/>
      <c r="L53" s="4"/>
      <c r="M53" s="4"/>
      <c r="N53" s="6"/>
    </row>
    <row r="54" spans="1:14" ht="26.25" customHeight="1">
      <c r="A54" s="10">
        <v>45</v>
      </c>
      <c r="B54" s="47" t="s">
        <v>61</v>
      </c>
      <c r="C54" s="74" t="s">
        <v>1</v>
      </c>
      <c r="D54" s="74" t="s">
        <v>238</v>
      </c>
      <c r="E54" s="43" t="s">
        <v>3</v>
      </c>
      <c r="F54" s="129">
        <v>9.5</v>
      </c>
      <c r="G54" s="129">
        <v>7.5</v>
      </c>
      <c r="H54" s="131" t="s">
        <v>346</v>
      </c>
      <c r="I54" s="123">
        <f t="shared" si="0"/>
        <v>7</v>
      </c>
      <c r="J54" s="53"/>
      <c r="K54" s="13"/>
      <c r="L54" s="3"/>
      <c r="M54" s="3"/>
      <c r="N54" s="5"/>
    </row>
    <row r="55" spans="1:10" ht="26.25" customHeight="1">
      <c r="A55" s="10">
        <v>46</v>
      </c>
      <c r="B55" s="47" t="s">
        <v>71</v>
      </c>
      <c r="C55" s="63" t="s">
        <v>1</v>
      </c>
      <c r="D55" s="63" t="s">
        <v>247</v>
      </c>
      <c r="E55" s="63" t="s">
        <v>3</v>
      </c>
      <c r="F55" s="130" t="s">
        <v>347</v>
      </c>
      <c r="G55" s="127">
        <v>2.5</v>
      </c>
      <c r="H55" s="130" t="s">
        <v>346</v>
      </c>
      <c r="I55" s="123">
        <f t="shared" si="0"/>
        <v>5.5</v>
      </c>
      <c r="J55" s="52"/>
    </row>
    <row r="56" spans="1:10" ht="26.25" customHeight="1">
      <c r="A56" s="10">
        <v>47</v>
      </c>
      <c r="B56" s="57" t="s">
        <v>87</v>
      </c>
      <c r="C56" s="63" t="s">
        <v>0</v>
      </c>
      <c r="D56" s="63" t="s">
        <v>263</v>
      </c>
      <c r="E56" s="63" t="s">
        <v>3</v>
      </c>
      <c r="F56" s="127">
        <v>10</v>
      </c>
      <c r="G56" s="127">
        <v>5.5</v>
      </c>
      <c r="H56" s="130" t="s">
        <v>344</v>
      </c>
      <c r="I56" s="123">
        <f t="shared" si="0"/>
        <v>7</v>
      </c>
      <c r="J56" s="52"/>
    </row>
    <row r="57" spans="1:11" ht="26.25" customHeight="1">
      <c r="A57" s="10">
        <v>48</v>
      </c>
      <c r="B57" s="45" t="s">
        <v>15</v>
      </c>
      <c r="C57" s="43" t="s">
        <v>1</v>
      </c>
      <c r="D57" s="51" t="s">
        <v>304</v>
      </c>
      <c r="E57" s="43" t="s">
        <v>11</v>
      </c>
      <c r="F57" s="128" t="s">
        <v>347</v>
      </c>
      <c r="G57" s="128" t="s">
        <v>342</v>
      </c>
      <c r="H57" s="128" t="s">
        <v>347</v>
      </c>
      <c r="I57" s="123">
        <f t="shared" si="0"/>
        <v>8.5</v>
      </c>
      <c r="J57" s="10"/>
      <c r="K57" s="14"/>
    </row>
    <row r="58" spans="1:14" ht="26.25" customHeight="1">
      <c r="A58" s="10">
        <v>49</v>
      </c>
      <c r="B58" s="45" t="s">
        <v>30</v>
      </c>
      <c r="C58" s="43" t="s">
        <v>1</v>
      </c>
      <c r="D58" s="51" t="s">
        <v>305</v>
      </c>
      <c r="E58" s="43" t="s">
        <v>11</v>
      </c>
      <c r="F58" s="128" t="s">
        <v>347</v>
      </c>
      <c r="G58" s="126">
        <v>8.5</v>
      </c>
      <c r="H58" s="126">
        <v>8.5</v>
      </c>
      <c r="I58" s="123">
        <f t="shared" si="0"/>
        <v>8.5</v>
      </c>
      <c r="J58" s="10"/>
      <c r="K58" s="13"/>
      <c r="L58" s="3"/>
      <c r="M58" s="3"/>
      <c r="N58" s="5"/>
    </row>
    <row r="59" spans="1:10" ht="26.25" customHeight="1">
      <c r="A59" s="10">
        <v>50</v>
      </c>
      <c r="B59" s="45" t="s">
        <v>43</v>
      </c>
      <c r="C59" s="43" t="s">
        <v>1</v>
      </c>
      <c r="D59" s="51" t="s">
        <v>306</v>
      </c>
      <c r="E59" s="43" t="s">
        <v>38</v>
      </c>
      <c r="F59" s="128" t="s">
        <v>347</v>
      </c>
      <c r="G59" s="128" t="s">
        <v>342</v>
      </c>
      <c r="H59" s="128" t="s">
        <v>345</v>
      </c>
      <c r="I59" s="123">
        <f t="shared" si="0"/>
        <v>6.5</v>
      </c>
      <c r="J59" s="10"/>
    </row>
    <row r="60" spans="1:10" ht="26.25" customHeight="1">
      <c r="A60" s="10">
        <v>51</v>
      </c>
      <c r="B60" s="47" t="s">
        <v>68</v>
      </c>
      <c r="C60" s="63" t="s">
        <v>1</v>
      </c>
      <c r="D60" s="63" t="s">
        <v>244</v>
      </c>
      <c r="E60" s="63" t="s">
        <v>88</v>
      </c>
      <c r="F60" s="127">
        <v>10</v>
      </c>
      <c r="G60" s="127">
        <v>6.5</v>
      </c>
      <c r="H60" s="130" t="s">
        <v>346</v>
      </c>
      <c r="I60" s="123">
        <f t="shared" si="0"/>
        <v>6.5</v>
      </c>
      <c r="J60" s="52"/>
    </row>
    <row r="61" spans="1:10" ht="26.25" customHeight="1">
      <c r="A61" s="10">
        <v>52</v>
      </c>
      <c r="B61" s="56" t="s">
        <v>265</v>
      </c>
      <c r="C61" s="63" t="s">
        <v>1</v>
      </c>
      <c r="D61" s="63" t="s">
        <v>264</v>
      </c>
      <c r="E61" s="63" t="s">
        <v>3</v>
      </c>
      <c r="F61" s="127">
        <v>10</v>
      </c>
      <c r="G61" s="127">
        <v>7.5</v>
      </c>
      <c r="H61" s="127">
        <v>7.5</v>
      </c>
      <c r="I61" s="123">
        <f t="shared" si="0"/>
        <v>8</v>
      </c>
      <c r="J61" s="52"/>
    </row>
    <row r="62" spans="1:10" ht="26.25" customHeight="1">
      <c r="A62" s="10">
        <v>53</v>
      </c>
      <c r="B62" s="47" t="s">
        <v>66</v>
      </c>
      <c r="C62" s="74" t="s">
        <v>0</v>
      </c>
      <c r="D62" s="74" t="s">
        <v>242</v>
      </c>
      <c r="E62" s="43" t="s">
        <v>3</v>
      </c>
      <c r="F62" s="129">
        <v>10</v>
      </c>
      <c r="G62" s="131" t="s">
        <v>342</v>
      </c>
      <c r="H62" s="131" t="s">
        <v>345</v>
      </c>
      <c r="I62" s="123">
        <f t="shared" si="0"/>
        <v>6.5</v>
      </c>
      <c r="J62" s="55"/>
    </row>
    <row r="63" spans="1:10" ht="26.25" customHeight="1">
      <c r="A63" s="10">
        <v>54</v>
      </c>
      <c r="B63" s="47" t="s">
        <v>70</v>
      </c>
      <c r="C63" s="63" t="s">
        <v>0</v>
      </c>
      <c r="D63" s="63" t="s">
        <v>246</v>
      </c>
      <c r="E63" s="63" t="s">
        <v>3</v>
      </c>
      <c r="F63" s="127">
        <v>10</v>
      </c>
      <c r="G63" s="127">
        <v>6.5</v>
      </c>
      <c r="H63" s="127">
        <v>4.5</v>
      </c>
      <c r="I63" s="123">
        <f t="shared" si="0"/>
        <v>5.5</v>
      </c>
      <c r="J63" s="52"/>
    </row>
    <row r="64" spans="1:10" ht="26.25" customHeight="1">
      <c r="A64" s="10">
        <v>55</v>
      </c>
      <c r="B64" s="56" t="s">
        <v>84</v>
      </c>
      <c r="C64" s="63" t="s">
        <v>1</v>
      </c>
      <c r="D64" s="63" t="s">
        <v>353</v>
      </c>
      <c r="E64" s="63" t="s">
        <v>52</v>
      </c>
      <c r="F64" s="127">
        <v>10</v>
      </c>
      <c r="G64" s="130" t="s">
        <v>345</v>
      </c>
      <c r="H64" s="130" t="s">
        <v>348</v>
      </c>
      <c r="I64" s="123">
        <f t="shared" si="0"/>
        <v>5</v>
      </c>
      <c r="J64" s="52" t="s">
        <v>258</v>
      </c>
    </row>
    <row r="65" spans="1:10" ht="26.25" customHeight="1">
      <c r="A65" s="10">
        <v>56</v>
      </c>
      <c r="B65" s="45" t="s">
        <v>36</v>
      </c>
      <c r="C65" s="43" t="s">
        <v>0</v>
      </c>
      <c r="D65" s="51" t="s">
        <v>321</v>
      </c>
      <c r="E65" s="43" t="s">
        <v>11</v>
      </c>
      <c r="F65" s="126">
        <v>10</v>
      </c>
      <c r="G65" s="128" t="s">
        <v>344</v>
      </c>
      <c r="H65" s="128" t="s">
        <v>344</v>
      </c>
      <c r="I65" s="123">
        <f t="shared" si="0"/>
        <v>7.5</v>
      </c>
      <c r="J65" s="10"/>
    </row>
    <row r="66" spans="1:10" ht="26.25" customHeight="1">
      <c r="A66" s="10">
        <v>57</v>
      </c>
      <c r="B66" s="45" t="s">
        <v>37</v>
      </c>
      <c r="C66" s="43" t="s">
        <v>1</v>
      </c>
      <c r="D66" s="51" t="s">
        <v>307</v>
      </c>
      <c r="E66" s="43" t="s">
        <v>11</v>
      </c>
      <c r="F66" s="128" t="s">
        <v>347</v>
      </c>
      <c r="G66" s="128" t="s">
        <v>342</v>
      </c>
      <c r="H66" s="126">
        <v>9.5</v>
      </c>
      <c r="I66" s="123">
        <f t="shared" si="0"/>
        <v>9</v>
      </c>
      <c r="J66" s="10"/>
    </row>
    <row r="67" spans="1:10" ht="26.25" customHeight="1">
      <c r="A67" s="10">
        <v>58</v>
      </c>
      <c r="B67" s="45" t="s">
        <v>18</v>
      </c>
      <c r="C67" s="43" t="s">
        <v>1</v>
      </c>
      <c r="D67" s="51" t="s">
        <v>308</v>
      </c>
      <c r="E67" s="43" t="s">
        <v>11</v>
      </c>
      <c r="F67" s="128" t="s">
        <v>347</v>
      </c>
      <c r="G67" s="128" t="s">
        <v>342</v>
      </c>
      <c r="H67" s="126" t="s">
        <v>359</v>
      </c>
      <c r="I67" s="115" t="e">
        <f t="shared" si="0"/>
        <v>#VALUE!</v>
      </c>
      <c r="J67" s="10" t="s">
        <v>343</v>
      </c>
    </row>
    <row r="68" spans="1:10" ht="26.25" customHeight="1">
      <c r="A68" s="10">
        <v>59</v>
      </c>
      <c r="B68" s="57" t="s">
        <v>267</v>
      </c>
      <c r="C68" s="63"/>
      <c r="D68" s="63"/>
      <c r="E68" s="63" t="s">
        <v>3</v>
      </c>
      <c r="F68" s="127"/>
      <c r="G68" s="127"/>
      <c r="H68" s="127"/>
      <c r="I68" s="123">
        <f t="shared" si="0"/>
        <v>0</v>
      </c>
      <c r="J68" s="10" t="s">
        <v>343</v>
      </c>
    </row>
    <row r="69" spans="1:10" ht="26.25" customHeight="1">
      <c r="A69" s="10">
        <v>60</v>
      </c>
      <c r="B69" s="56" t="s">
        <v>81</v>
      </c>
      <c r="C69" s="63" t="s">
        <v>0</v>
      </c>
      <c r="D69" s="63" t="s">
        <v>254</v>
      </c>
      <c r="E69" s="63" t="s">
        <v>3</v>
      </c>
      <c r="F69" s="127">
        <v>10</v>
      </c>
      <c r="G69" s="130" t="s">
        <v>347</v>
      </c>
      <c r="H69" s="130" t="s">
        <v>354</v>
      </c>
      <c r="I69" s="123">
        <f t="shared" si="0"/>
        <v>9.5</v>
      </c>
      <c r="J69" s="52"/>
    </row>
    <row r="70" spans="1:10" ht="26.25" customHeight="1">
      <c r="A70" s="10">
        <v>61</v>
      </c>
      <c r="B70" s="45" t="s">
        <v>47</v>
      </c>
      <c r="C70" s="43" t="s">
        <v>1</v>
      </c>
      <c r="D70" s="51" t="s">
        <v>144</v>
      </c>
      <c r="E70" s="43" t="s">
        <v>3</v>
      </c>
      <c r="F70" s="128" t="s">
        <v>347</v>
      </c>
      <c r="G70" s="128" t="s">
        <v>350</v>
      </c>
      <c r="H70" s="128" t="s">
        <v>348</v>
      </c>
      <c r="I70" s="123">
        <f t="shared" si="0"/>
        <v>4</v>
      </c>
      <c r="J70" s="10"/>
    </row>
    <row r="71" spans="1:10" ht="26.25" customHeight="1">
      <c r="A71" s="10">
        <v>62</v>
      </c>
      <c r="B71" s="45" t="s">
        <v>50</v>
      </c>
      <c r="C71" s="43" t="s">
        <v>0</v>
      </c>
      <c r="D71" s="51" t="s">
        <v>309</v>
      </c>
      <c r="E71" s="43" t="s">
        <v>3</v>
      </c>
      <c r="F71" s="128" t="s">
        <v>347</v>
      </c>
      <c r="G71" s="128" t="s">
        <v>345</v>
      </c>
      <c r="H71" s="128" t="s">
        <v>342</v>
      </c>
      <c r="I71" s="123">
        <f t="shared" si="0"/>
        <v>7</v>
      </c>
      <c r="J71" s="10"/>
    </row>
    <row r="72" spans="1:10" ht="26.25" customHeight="1">
      <c r="A72" s="10">
        <v>63</v>
      </c>
      <c r="B72" s="45" t="s">
        <v>33</v>
      </c>
      <c r="C72" s="43" t="s">
        <v>1</v>
      </c>
      <c r="D72" s="43" t="s">
        <v>310</v>
      </c>
      <c r="E72" s="43" t="s">
        <v>3</v>
      </c>
      <c r="F72" s="126"/>
      <c r="G72" s="128" t="s">
        <v>344</v>
      </c>
      <c r="H72" s="126" t="s">
        <v>359</v>
      </c>
      <c r="I72" s="123" t="e">
        <f t="shared" si="0"/>
        <v>#VALUE!</v>
      </c>
      <c r="J72" s="10"/>
    </row>
    <row r="73" spans="1:10" ht="26.25" customHeight="1">
      <c r="A73" s="10">
        <v>64</v>
      </c>
      <c r="B73" s="45" t="s">
        <v>48</v>
      </c>
      <c r="C73" s="43" t="s">
        <v>1</v>
      </c>
      <c r="D73" s="51" t="s">
        <v>322</v>
      </c>
      <c r="E73" s="43" t="s">
        <v>52</v>
      </c>
      <c r="F73" s="128" t="s">
        <v>347</v>
      </c>
      <c r="G73" s="126">
        <v>9.5</v>
      </c>
      <c r="H73" s="126">
        <v>10</v>
      </c>
      <c r="I73" s="123">
        <f t="shared" si="0"/>
        <v>10</v>
      </c>
      <c r="J73" s="10"/>
    </row>
    <row r="74" spans="1:10" ht="26.25" customHeight="1">
      <c r="A74" s="10">
        <v>65</v>
      </c>
      <c r="B74" s="47" t="s">
        <v>60</v>
      </c>
      <c r="C74" s="63" t="s">
        <v>1</v>
      </c>
      <c r="D74" s="63" t="s">
        <v>237</v>
      </c>
      <c r="E74" s="43" t="s">
        <v>3</v>
      </c>
      <c r="F74" s="129">
        <v>9.5</v>
      </c>
      <c r="G74" s="131" t="s">
        <v>347</v>
      </c>
      <c r="H74" s="129">
        <v>10</v>
      </c>
      <c r="I74" s="123">
        <f t="shared" si="0"/>
        <v>9.5</v>
      </c>
      <c r="J74" s="48"/>
    </row>
    <row r="75" spans="1:10" ht="26.25" customHeight="1">
      <c r="A75" s="10">
        <v>66</v>
      </c>
      <c r="B75" s="45" t="s">
        <v>233</v>
      </c>
      <c r="C75" s="43" t="s">
        <v>1</v>
      </c>
      <c r="D75" s="51" t="s">
        <v>323</v>
      </c>
      <c r="E75" s="43" t="s">
        <v>3</v>
      </c>
      <c r="F75" s="128" t="s">
        <v>347</v>
      </c>
      <c r="G75" s="128" t="s">
        <v>342</v>
      </c>
      <c r="H75" s="128" t="s">
        <v>347</v>
      </c>
      <c r="I75" s="123">
        <f t="shared" si="0"/>
        <v>8.5</v>
      </c>
      <c r="J75" s="10"/>
    </row>
    <row r="76" spans="1:10" ht="26.25" customHeight="1">
      <c r="A76" s="10">
        <v>67</v>
      </c>
      <c r="B76" s="45" t="s">
        <v>12</v>
      </c>
      <c r="C76" s="43" t="s">
        <v>0</v>
      </c>
      <c r="D76" s="51" t="s">
        <v>311</v>
      </c>
      <c r="E76" s="43" t="s">
        <v>11</v>
      </c>
      <c r="F76" s="126">
        <v>10</v>
      </c>
      <c r="G76" s="128" t="s">
        <v>347</v>
      </c>
      <c r="H76" s="126">
        <v>9.5</v>
      </c>
      <c r="I76" s="123">
        <f aca="true" t="shared" si="1" ref="I76:I89">FLOOR(H76*60%+G76*30%+F76*10%+0.25,0.5)</f>
        <v>9.5</v>
      </c>
      <c r="J76" s="10"/>
    </row>
    <row r="77" spans="1:10" ht="26.25" customHeight="1">
      <c r="A77" s="10">
        <v>68</v>
      </c>
      <c r="B77" s="45" t="s">
        <v>41</v>
      </c>
      <c r="C77" s="43" t="s">
        <v>0</v>
      </c>
      <c r="D77" s="51" t="s">
        <v>324</v>
      </c>
      <c r="E77" s="43" t="s">
        <v>3</v>
      </c>
      <c r="F77" s="128" t="s">
        <v>342</v>
      </c>
      <c r="G77" s="126">
        <v>7.5</v>
      </c>
      <c r="H77" s="126">
        <v>9.5</v>
      </c>
      <c r="I77" s="123">
        <f t="shared" si="1"/>
        <v>9</v>
      </c>
      <c r="J77" s="10"/>
    </row>
    <row r="78" spans="1:10" ht="26.25" customHeight="1">
      <c r="A78" s="10">
        <v>69</v>
      </c>
      <c r="B78" s="47" t="s">
        <v>64</v>
      </c>
      <c r="C78" s="74" t="s">
        <v>0</v>
      </c>
      <c r="D78" s="74" t="s">
        <v>240</v>
      </c>
      <c r="E78" s="43" t="s">
        <v>3</v>
      </c>
      <c r="F78" s="129">
        <v>10</v>
      </c>
      <c r="G78" s="131" t="s">
        <v>342</v>
      </c>
      <c r="H78" s="131" t="s">
        <v>342</v>
      </c>
      <c r="I78" s="123">
        <f t="shared" si="1"/>
        <v>8</v>
      </c>
      <c r="J78" s="53"/>
    </row>
    <row r="79" spans="1:10" ht="26.25" customHeight="1">
      <c r="A79" s="10">
        <v>70</v>
      </c>
      <c r="B79" s="56" t="s">
        <v>73</v>
      </c>
      <c r="C79" s="63" t="s">
        <v>0</v>
      </c>
      <c r="D79" s="63" t="s">
        <v>250</v>
      </c>
      <c r="E79" s="63" t="s">
        <v>3</v>
      </c>
      <c r="F79" s="130" t="s">
        <v>347</v>
      </c>
      <c r="G79" s="127">
        <v>4.5</v>
      </c>
      <c r="H79" s="130" t="s">
        <v>345</v>
      </c>
      <c r="I79" s="123">
        <f t="shared" si="1"/>
        <v>5.5</v>
      </c>
      <c r="J79" s="52"/>
    </row>
    <row r="80" spans="1:10" ht="26.25" customHeight="1">
      <c r="A80" s="10">
        <v>71</v>
      </c>
      <c r="B80" s="73" t="s">
        <v>46</v>
      </c>
      <c r="C80" s="71" t="s">
        <v>1</v>
      </c>
      <c r="D80" s="72"/>
      <c r="E80" s="71" t="s">
        <v>3</v>
      </c>
      <c r="F80" s="124"/>
      <c r="G80" s="124"/>
      <c r="H80" s="124"/>
      <c r="I80" s="115">
        <f t="shared" si="1"/>
        <v>0</v>
      </c>
      <c r="J80" s="69" t="s">
        <v>279</v>
      </c>
    </row>
    <row r="81" spans="1:10" ht="26.25" customHeight="1">
      <c r="A81" s="10">
        <v>72</v>
      </c>
      <c r="B81" s="45" t="s">
        <v>14</v>
      </c>
      <c r="C81" s="43" t="s">
        <v>1</v>
      </c>
      <c r="D81" s="51" t="s">
        <v>312</v>
      </c>
      <c r="E81" s="43" t="s">
        <v>11</v>
      </c>
      <c r="F81" s="128" t="s">
        <v>342</v>
      </c>
      <c r="G81" s="128" t="s">
        <v>347</v>
      </c>
      <c r="H81" s="126">
        <v>8.5</v>
      </c>
      <c r="I81" s="123">
        <f t="shared" si="1"/>
        <v>8.5</v>
      </c>
      <c r="J81" s="10"/>
    </row>
    <row r="82" spans="1:10" ht="26.25" customHeight="1">
      <c r="A82" s="10">
        <v>73</v>
      </c>
      <c r="B82" s="45" t="s">
        <v>78</v>
      </c>
      <c r="C82" s="63" t="s">
        <v>1</v>
      </c>
      <c r="D82" s="63" t="s">
        <v>355</v>
      </c>
      <c r="E82" s="63" t="s">
        <v>11</v>
      </c>
      <c r="F82" s="130" t="s">
        <v>347</v>
      </c>
      <c r="G82" s="130" t="s">
        <v>344</v>
      </c>
      <c r="H82" s="130" t="s">
        <v>342</v>
      </c>
      <c r="I82" s="123">
        <f t="shared" si="1"/>
        <v>8</v>
      </c>
      <c r="J82" s="52"/>
    </row>
    <row r="83" spans="1:10" ht="26.25" customHeight="1">
      <c r="A83" s="10">
        <v>74</v>
      </c>
      <c r="B83" s="56" t="s">
        <v>80</v>
      </c>
      <c r="C83" s="63" t="s">
        <v>1</v>
      </c>
      <c r="D83" s="63" t="s">
        <v>253</v>
      </c>
      <c r="E83" s="63" t="s">
        <v>3</v>
      </c>
      <c r="F83" s="127">
        <v>10</v>
      </c>
      <c r="G83" s="130" t="s">
        <v>345</v>
      </c>
      <c r="H83" s="130" t="s">
        <v>345</v>
      </c>
      <c r="I83" s="123">
        <f t="shared" si="1"/>
        <v>5.5</v>
      </c>
      <c r="J83" s="52"/>
    </row>
    <row r="84" spans="1:10" ht="26.25" customHeight="1">
      <c r="A84" s="10">
        <v>75</v>
      </c>
      <c r="B84" s="47" t="s">
        <v>63</v>
      </c>
      <c r="C84" s="64"/>
      <c r="D84" s="74" t="s">
        <v>313</v>
      </c>
      <c r="E84" s="43" t="s">
        <v>3</v>
      </c>
      <c r="F84" s="129">
        <v>10</v>
      </c>
      <c r="G84" s="131" t="s">
        <v>345</v>
      </c>
      <c r="H84" s="131" t="s">
        <v>350</v>
      </c>
      <c r="I84" s="123">
        <f t="shared" si="1"/>
        <v>4.5</v>
      </c>
      <c r="J84" s="54"/>
    </row>
    <row r="85" spans="1:10" ht="26.25" customHeight="1">
      <c r="A85" s="10">
        <v>76</v>
      </c>
      <c r="B85" s="47" t="s">
        <v>235</v>
      </c>
      <c r="C85" s="63" t="s">
        <v>0</v>
      </c>
      <c r="D85" s="63" t="s">
        <v>236</v>
      </c>
      <c r="E85" s="43" t="s">
        <v>3</v>
      </c>
      <c r="F85" s="127">
        <v>9.5</v>
      </c>
      <c r="G85" s="127" t="s">
        <v>359</v>
      </c>
      <c r="H85" s="127">
        <v>9.5</v>
      </c>
      <c r="I85" s="123" t="e">
        <f t="shared" si="1"/>
        <v>#VALUE!</v>
      </c>
      <c r="J85" s="52"/>
    </row>
    <row r="86" spans="1:10" ht="26.25" customHeight="1">
      <c r="A86" s="10">
        <v>77</v>
      </c>
      <c r="B86" s="73" t="s">
        <v>45</v>
      </c>
      <c r="C86" s="71"/>
      <c r="D86" s="72"/>
      <c r="E86" s="71" t="s">
        <v>3</v>
      </c>
      <c r="F86" s="124"/>
      <c r="G86" s="125" t="s">
        <v>345</v>
      </c>
      <c r="H86" s="124"/>
      <c r="I86" s="123">
        <f t="shared" si="1"/>
        <v>1.5</v>
      </c>
      <c r="J86" s="69" t="s">
        <v>279</v>
      </c>
    </row>
    <row r="87" spans="1:10" ht="26.25" customHeight="1">
      <c r="A87" s="10">
        <v>78</v>
      </c>
      <c r="B87" s="45" t="s">
        <v>356</v>
      </c>
      <c r="C87" s="43" t="s">
        <v>1</v>
      </c>
      <c r="D87" s="51" t="s">
        <v>357</v>
      </c>
      <c r="E87" s="43"/>
      <c r="F87" s="126">
        <v>10</v>
      </c>
      <c r="G87" s="126" t="s">
        <v>363</v>
      </c>
      <c r="H87" s="128" t="s">
        <v>345</v>
      </c>
      <c r="I87" s="123" t="e">
        <f t="shared" si="1"/>
        <v>#VALUE!</v>
      </c>
      <c r="J87" s="10"/>
    </row>
    <row r="88" spans="1:10" ht="26.25" customHeight="1">
      <c r="A88" s="10">
        <v>79</v>
      </c>
      <c r="B88" s="45" t="s">
        <v>362</v>
      </c>
      <c r="C88" s="43"/>
      <c r="D88" s="51"/>
      <c r="E88" s="43"/>
      <c r="F88" s="126">
        <v>9.5</v>
      </c>
      <c r="G88" s="126">
        <v>5.5</v>
      </c>
      <c r="H88" s="128" t="s">
        <v>359</v>
      </c>
      <c r="I88" s="123" t="e">
        <f t="shared" si="1"/>
        <v>#VALUE!</v>
      </c>
      <c r="J88" s="10"/>
    </row>
    <row r="89" spans="1:10" ht="26.25" customHeight="1">
      <c r="A89" s="10">
        <v>80</v>
      </c>
      <c r="B89" s="45" t="s">
        <v>365</v>
      </c>
      <c r="C89" s="43"/>
      <c r="D89" s="51"/>
      <c r="E89" s="43"/>
      <c r="F89" s="128" t="s">
        <v>347</v>
      </c>
      <c r="G89" s="126" t="s">
        <v>359</v>
      </c>
      <c r="H89" s="128" t="s">
        <v>359</v>
      </c>
      <c r="I89" s="123" t="e">
        <f t="shared" si="1"/>
        <v>#VALUE!</v>
      </c>
      <c r="J89" s="10" t="s">
        <v>366</v>
      </c>
    </row>
    <row r="90" spans="1:5" ht="16.5">
      <c r="A90" s="37" t="s">
        <v>90</v>
      </c>
      <c r="B90" s="37"/>
      <c r="C90" s="65"/>
      <c r="D90" s="65"/>
      <c r="E90" s="65"/>
    </row>
    <row r="91" spans="1:5" ht="16.5">
      <c r="A91" s="37" t="s">
        <v>91</v>
      </c>
      <c r="B91" s="37"/>
      <c r="C91" s="65"/>
      <c r="D91" s="65" t="s">
        <v>9</v>
      </c>
      <c r="E91" s="65"/>
    </row>
    <row r="92" spans="1:5" ht="16.5">
      <c r="A92" s="37"/>
      <c r="B92" s="37"/>
      <c r="C92" s="65"/>
      <c r="D92" s="65"/>
      <c r="E92" s="65"/>
    </row>
    <row r="93" spans="1:9" ht="16.5">
      <c r="A93" s="40"/>
      <c r="B93" s="41"/>
      <c r="C93" s="66"/>
      <c r="D93" s="40"/>
      <c r="E93" s="66"/>
      <c r="F93" s="116"/>
      <c r="G93" s="116"/>
      <c r="H93" s="116"/>
      <c r="I93" s="116"/>
    </row>
    <row r="94" spans="1:9" ht="16.5">
      <c r="A94" s="40"/>
      <c r="B94" s="42" t="s">
        <v>92</v>
      </c>
      <c r="C94" s="66"/>
      <c r="D94" s="40"/>
      <c r="E94" s="67" t="s">
        <v>93</v>
      </c>
      <c r="F94" s="116"/>
      <c r="G94" s="116"/>
      <c r="H94" s="116"/>
      <c r="I94" s="116"/>
    </row>
  </sheetData>
  <sheetProtection/>
  <mergeCells count="15">
    <mergeCell ref="E1:J1"/>
    <mergeCell ref="E2:J2"/>
    <mergeCell ref="F8:F9"/>
    <mergeCell ref="D8:D9"/>
    <mergeCell ref="J8:J9"/>
    <mergeCell ref="A4:J4"/>
    <mergeCell ref="A5:J5"/>
    <mergeCell ref="C7:E7"/>
    <mergeCell ref="G8:G9"/>
    <mergeCell ref="H8:H9"/>
    <mergeCell ref="I8:I9"/>
    <mergeCell ref="B8:B9"/>
    <mergeCell ref="E8:E9"/>
    <mergeCell ref="A8:A9"/>
    <mergeCell ref="C8:C9"/>
  </mergeCells>
  <printOptions/>
  <pageMargins left="0.24" right="0.19" top="0.37" bottom="0.19" header="0.25" footer="0.1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42">
      <selection activeCell="I36" sqref="I36"/>
    </sheetView>
  </sheetViews>
  <sheetFormatPr defaultColWidth="9.140625" defaultRowHeight="12.75"/>
  <cols>
    <col min="1" max="1" width="7.28125" style="81" customWidth="1"/>
    <col min="2" max="2" width="21.7109375" style="0" customWidth="1"/>
    <col min="3" max="3" width="11.00390625" style="68" customWidth="1"/>
    <col min="4" max="4" width="14.8515625" style="68" customWidth="1"/>
    <col min="5" max="5" width="14.57421875" style="68" customWidth="1"/>
    <col min="6" max="6" width="12.00390625" style="68" customWidth="1"/>
    <col min="7" max="7" width="13.57421875" style="68" customWidth="1"/>
    <col min="8" max="8" width="14.28125" style="81" customWidth="1"/>
    <col min="9" max="9" width="15.140625" style="81" customWidth="1"/>
    <col min="10" max="10" width="21.140625" style="0" customWidth="1"/>
  </cols>
  <sheetData>
    <row r="1" spans="1:10" ht="12.75">
      <c r="A1" s="79" t="s">
        <v>55</v>
      </c>
      <c r="B1" s="16"/>
      <c r="C1" s="58"/>
      <c r="D1" s="59"/>
      <c r="E1" s="161" t="s">
        <v>56</v>
      </c>
      <c r="F1" s="161"/>
      <c r="G1" s="161"/>
      <c r="H1" s="161"/>
      <c r="I1" s="161"/>
      <c r="J1" s="161"/>
    </row>
    <row r="2" spans="1:10" ht="12.75">
      <c r="A2" s="79" t="s">
        <v>7</v>
      </c>
      <c r="B2" s="16"/>
      <c r="C2" s="58"/>
      <c r="D2" s="59"/>
      <c r="E2" s="161" t="s">
        <v>57</v>
      </c>
      <c r="F2" s="161"/>
      <c r="G2" s="161"/>
      <c r="H2" s="161"/>
      <c r="I2" s="161"/>
      <c r="J2" s="161"/>
    </row>
    <row r="3" spans="1:10" ht="19.5">
      <c r="A3" s="80"/>
      <c r="B3" s="24"/>
      <c r="C3" s="60"/>
      <c r="D3" s="19"/>
      <c r="E3" s="19"/>
      <c r="F3" s="19"/>
      <c r="G3" s="19"/>
      <c r="H3" s="19"/>
      <c r="I3" s="19"/>
      <c r="J3" s="20"/>
    </row>
    <row r="4" spans="1:10" ht="20.25">
      <c r="A4" s="106" t="s">
        <v>231</v>
      </c>
      <c r="B4" s="106"/>
      <c r="C4" s="106"/>
      <c r="D4" s="106"/>
      <c r="E4" s="106"/>
      <c r="F4" s="108"/>
      <c r="G4" s="108"/>
      <c r="H4" s="108"/>
      <c r="I4" s="120"/>
      <c r="J4" s="106"/>
    </row>
    <row r="5" spans="1:10" ht="15.75">
      <c r="A5" s="154" t="s">
        <v>283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.75">
      <c r="A6" s="22"/>
      <c r="B6" s="25"/>
      <c r="C6" s="61"/>
      <c r="D6" s="61"/>
      <c r="E6" s="61"/>
      <c r="F6" s="61"/>
      <c r="G6" s="61"/>
      <c r="H6" s="22"/>
      <c r="I6" s="22"/>
      <c r="J6" s="25"/>
    </row>
    <row r="7" spans="1:10" ht="18.75">
      <c r="A7" s="36" t="s">
        <v>281</v>
      </c>
      <c r="B7" s="36"/>
      <c r="C7" s="155" t="s">
        <v>94</v>
      </c>
      <c r="D7" s="155"/>
      <c r="E7" s="155"/>
      <c r="F7" s="109"/>
      <c r="G7" s="109"/>
      <c r="H7" s="110" t="s">
        <v>232</v>
      </c>
      <c r="I7" s="22"/>
      <c r="J7" s="22"/>
    </row>
    <row r="8" spans="1:10" ht="12.75" customHeight="1">
      <c r="A8" s="164" t="s">
        <v>4</v>
      </c>
      <c r="B8" s="162" t="s">
        <v>10</v>
      </c>
      <c r="C8" s="164" t="s">
        <v>5</v>
      </c>
      <c r="D8" s="162" t="s">
        <v>6</v>
      </c>
      <c r="E8" s="162" t="s">
        <v>2</v>
      </c>
      <c r="F8" s="156" t="s">
        <v>338</v>
      </c>
      <c r="G8" s="156" t="s">
        <v>339</v>
      </c>
      <c r="H8" s="156" t="s">
        <v>340</v>
      </c>
      <c r="I8" s="156" t="s">
        <v>367</v>
      </c>
      <c r="J8" s="162" t="s">
        <v>8</v>
      </c>
    </row>
    <row r="9" spans="1:10" ht="33.75" customHeight="1">
      <c r="A9" s="164"/>
      <c r="B9" s="163"/>
      <c r="C9" s="164"/>
      <c r="D9" s="163"/>
      <c r="E9" s="163"/>
      <c r="F9" s="157"/>
      <c r="G9" s="157"/>
      <c r="H9" s="157"/>
      <c r="I9" s="157"/>
      <c r="J9" s="163"/>
    </row>
    <row r="10" spans="1:10" ht="25.5" customHeight="1">
      <c r="A10" s="7">
        <v>1</v>
      </c>
      <c r="B10" s="78" t="s">
        <v>95</v>
      </c>
      <c r="C10" s="83" t="s">
        <v>1</v>
      </c>
      <c r="D10" s="83" t="s">
        <v>96</v>
      </c>
      <c r="E10" s="83" t="s">
        <v>11</v>
      </c>
      <c r="F10" s="134">
        <v>0</v>
      </c>
      <c r="G10" s="134" t="s">
        <v>359</v>
      </c>
      <c r="H10" s="135"/>
      <c r="I10" s="135"/>
      <c r="J10" s="82" t="s">
        <v>279</v>
      </c>
    </row>
    <row r="11" spans="1:10" ht="25.5" customHeight="1">
      <c r="A11" s="7">
        <v>2</v>
      </c>
      <c r="B11" s="47" t="s">
        <v>119</v>
      </c>
      <c r="C11" s="74" t="s">
        <v>1</v>
      </c>
      <c r="D11" s="74" t="s">
        <v>120</v>
      </c>
      <c r="E11" s="74" t="s">
        <v>52</v>
      </c>
      <c r="F11" s="136">
        <v>10</v>
      </c>
      <c r="G11" s="137" t="s">
        <v>344</v>
      </c>
      <c r="H11" s="138">
        <v>7.5</v>
      </c>
      <c r="I11" s="142">
        <f>FLOOR(H11*60%+G11*30%+F11*10%+0.25,0.5)</f>
        <v>7.5</v>
      </c>
      <c r="J11" s="2"/>
    </row>
    <row r="12" spans="1:10" ht="25.5" customHeight="1">
      <c r="A12" s="7">
        <v>3</v>
      </c>
      <c r="B12" s="47" t="s">
        <v>123</v>
      </c>
      <c r="C12" s="74" t="s">
        <v>0</v>
      </c>
      <c r="D12" s="74" t="s">
        <v>124</v>
      </c>
      <c r="E12" s="74" t="s">
        <v>3</v>
      </c>
      <c r="F12" s="136">
        <v>10</v>
      </c>
      <c r="G12" s="137" t="s">
        <v>344</v>
      </c>
      <c r="H12" s="139" t="s">
        <v>345</v>
      </c>
      <c r="I12" s="142">
        <f aca="true" t="shared" si="0" ref="I12:I49">FLOOR(H12*60%+G12*30%+F12*10%+0.25,0.5)</f>
        <v>6</v>
      </c>
      <c r="J12" s="2"/>
    </row>
    <row r="13" spans="1:10" ht="25.5" customHeight="1">
      <c r="A13" s="7">
        <v>4</v>
      </c>
      <c r="B13" s="49" t="s">
        <v>270</v>
      </c>
      <c r="C13" s="75"/>
      <c r="D13" s="75"/>
      <c r="E13" s="75" t="s">
        <v>3</v>
      </c>
      <c r="F13" s="143" t="s">
        <v>342</v>
      </c>
      <c r="G13" s="140"/>
      <c r="H13" s="139" t="s">
        <v>345</v>
      </c>
      <c r="I13" s="142">
        <f t="shared" si="0"/>
        <v>4</v>
      </c>
      <c r="J13" s="2"/>
    </row>
    <row r="14" spans="1:10" ht="25.5" customHeight="1">
      <c r="A14" s="7">
        <v>5</v>
      </c>
      <c r="B14" s="47" t="s">
        <v>99</v>
      </c>
      <c r="C14" s="74" t="s">
        <v>1</v>
      </c>
      <c r="D14" s="74" t="s">
        <v>100</v>
      </c>
      <c r="E14" s="74" t="s">
        <v>3</v>
      </c>
      <c r="F14" s="136">
        <v>10</v>
      </c>
      <c r="G14" s="137" t="s">
        <v>344</v>
      </c>
      <c r="H14" s="141" t="s">
        <v>345</v>
      </c>
      <c r="I14" s="142">
        <f t="shared" si="0"/>
        <v>6</v>
      </c>
      <c r="J14" s="7"/>
    </row>
    <row r="15" spans="1:10" ht="25.5" customHeight="1">
      <c r="A15" s="7">
        <v>6</v>
      </c>
      <c r="B15" s="47" t="s">
        <v>109</v>
      </c>
      <c r="C15" s="74" t="s">
        <v>0</v>
      </c>
      <c r="D15" s="74" t="s">
        <v>110</v>
      </c>
      <c r="E15" s="74" t="s">
        <v>3</v>
      </c>
      <c r="F15" s="137" t="s">
        <v>347</v>
      </c>
      <c r="G15" s="136">
        <v>6.5</v>
      </c>
      <c r="H15" s="139" t="s">
        <v>344</v>
      </c>
      <c r="I15" s="142">
        <f t="shared" si="0"/>
        <v>7</v>
      </c>
      <c r="J15" s="2"/>
    </row>
    <row r="16" spans="1:10" ht="25.5" customHeight="1">
      <c r="A16" s="7">
        <v>7</v>
      </c>
      <c r="B16" s="49" t="s">
        <v>151</v>
      </c>
      <c r="C16" s="75" t="s">
        <v>0</v>
      </c>
      <c r="D16" s="75" t="s">
        <v>152</v>
      </c>
      <c r="E16" s="75" t="s">
        <v>3</v>
      </c>
      <c r="F16" s="140">
        <v>9.5</v>
      </c>
      <c r="G16" s="143" t="s">
        <v>347</v>
      </c>
      <c r="H16" s="138">
        <v>9.5</v>
      </c>
      <c r="I16" s="142">
        <f t="shared" si="0"/>
        <v>9.5</v>
      </c>
      <c r="J16" s="2"/>
    </row>
    <row r="17" spans="1:10" ht="25.5" customHeight="1">
      <c r="A17" s="7">
        <v>8</v>
      </c>
      <c r="B17" s="49" t="s">
        <v>162</v>
      </c>
      <c r="C17" s="75" t="s">
        <v>1</v>
      </c>
      <c r="D17" s="75" t="s">
        <v>163</v>
      </c>
      <c r="E17" s="75" t="s">
        <v>3</v>
      </c>
      <c r="F17" s="143" t="s">
        <v>342</v>
      </c>
      <c r="G17" s="143" t="s">
        <v>345</v>
      </c>
      <c r="H17" s="139" t="s">
        <v>345</v>
      </c>
      <c r="I17" s="142">
        <f t="shared" si="0"/>
        <v>5.5</v>
      </c>
      <c r="J17" s="2"/>
    </row>
    <row r="18" spans="1:10" ht="25.5" customHeight="1">
      <c r="A18" s="7">
        <v>9</v>
      </c>
      <c r="B18" s="78" t="s">
        <v>111</v>
      </c>
      <c r="C18" s="83" t="s">
        <v>0</v>
      </c>
      <c r="D18" s="83" t="s">
        <v>112</v>
      </c>
      <c r="E18" s="83" t="s">
        <v>11</v>
      </c>
      <c r="F18" s="134"/>
      <c r="G18" s="134"/>
      <c r="H18" s="135"/>
      <c r="I18" s="171">
        <f t="shared" si="0"/>
        <v>0</v>
      </c>
      <c r="J18" s="84" t="s">
        <v>279</v>
      </c>
    </row>
    <row r="19" spans="1:10" ht="25.5" customHeight="1">
      <c r="A19" s="7">
        <v>10</v>
      </c>
      <c r="B19" s="49" t="s">
        <v>145</v>
      </c>
      <c r="C19" s="75" t="s">
        <v>1</v>
      </c>
      <c r="D19" s="75" t="s">
        <v>146</v>
      </c>
      <c r="E19" s="75" t="s">
        <v>3</v>
      </c>
      <c r="F19" s="143" t="s">
        <v>347</v>
      </c>
      <c r="G19" s="143" t="s">
        <v>342</v>
      </c>
      <c r="H19" s="138" t="s">
        <v>359</v>
      </c>
      <c r="I19" s="142" t="e">
        <f t="shared" si="0"/>
        <v>#VALUE!</v>
      </c>
      <c r="J19" s="2" t="s">
        <v>343</v>
      </c>
    </row>
    <row r="20" spans="1:10" ht="25.5" customHeight="1">
      <c r="A20" s="7">
        <v>11</v>
      </c>
      <c r="B20" s="47" t="s">
        <v>105</v>
      </c>
      <c r="C20" s="74" t="s">
        <v>0</v>
      </c>
      <c r="D20" s="74" t="s">
        <v>106</v>
      </c>
      <c r="E20" s="74" t="s">
        <v>3</v>
      </c>
      <c r="F20" s="137" t="s">
        <v>347</v>
      </c>
      <c r="G20" s="137" t="s">
        <v>345</v>
      </c>
      <c r="H20" s="139" t="s">
        <v>346</v>
      </c>
      <c r="I20" s="142">
        <f t="shared" si="0"/>
        <v>6</v>
      </c>
      <c r="J20" s="2"/>
    </row>
    <row r="21" spans="1:10" ht="25.5" customHeight="1">
      <c r="A21" s="7">
        <v>12</v>
      </c>
      <c r="B21" s="47" t="s">
        <v>115</v>
      </c>
      <c r="C21" s="74" t="s">
        <v>1</v>
      </c>
      <c r="D21" s="74" t="s">
        <v>116</v>
      </c>
      <c r="E21" s="74" t="s">
        <v>11</v>
      </c>
      <c r="F21" s="137" t="s">
        <v>347</v>
      </c>
      <c r="G21" s="136">
        <v>9.5</v>
      </c>
      <c r="H21" s="139" t="s">
        <v>347</v>
      </c>
      <c r="I21" s="142">
        <f t="shared" si="0"/>
        <v>9</v>
      </c>
      <c r="J21" s="2"/>
    </row>
    <row r="22" spans="1:10" ht="25.5" customHeight="1">
      <c r="A22" s="7">
        <v>13</v>
      </c>
      <c r="B22" s="78" t="s">
        <v>113</v>
      </c>
      <c r="C22" s="83" t="s">
        <v>1</v>
      </c>
      <c r="D22" s="83" t="s">
        <v>114</v>
      </c>
      <c r="E22" s="83" t="s">
        <v>11</v>
      </c>
      <c r="F22" s="134"/>
      <c r="G22" s="134"/>
      <c r="H22" s="135"/>
      <c r="I22" s="171">
        <f t="shared" si="0"/>
        <v>0</v>
      </c>
      <c r="J22" s="84" t="s">
        <v>279</v>
      </c>
    </row>
    <row r="23" spans="1:10" ht="25.5" customHeight="1">
      <c r="A23" s="7">
        <v>14</v>
      </c>
      <c r="B23" s="47" t="s">
        <v>121</v>
      </c>
      <c r="C23" s="74" t="s">
        <v>1</v>
      </c>
      <c r="D23" s="74" t="s">
        <v>122</v>
      </c>
      <c r="E23" s="74" t="s">
        <v>3</v>
      </c>
      <c r="F23" s="136">
        <v>10</v>
      </c>
      <c r="G23" s="137" t="s">
        <v>342</v>
      </c>
      <c r="H23" s="138"/>
      <c r="I23" s="142">
        <f t="shared" si="0"/>
        <v>3.5</v>
      </c>
      <c r="J23" s="2" t="s">
        <v>343</v>
      </c>
    </row>
    <row r="24" spans="1:10" ht="25.5" customHeight="1">
      <c r="A24" s="7">
        <v>15</v>
      </c>
      <c r="B24" s="49" t="s">
        <v>164</v>
      </c>
      <c r="C24" s="75" t="s">
        <v>1</v>
      </c>
      <c r="D24" s="75" t="s">
        <v>165</v>
      </c>
      <c r="E24" s="75" t="s">
        <v>3</v>
      </c>
      <c r="F24" s="143" t="s">
        <v>342</v>
      </c>
      <c r="G24" s="143" t="s">
        <v>347</v>
      </c>
      <c r="H24" s="138">
        <v>10</v>
      </c>
      <c r="I24" s="142">
        <f t="shared" si="0"/>
        <v>9.5</v>
      </c>
      <c r="J24" s="2"/>
    </row>
    <row r="25" spans="1:10" ht="25.5" customHeight="1">
      <c r="A25" s="7">
        <v>16</v>
      </c>
      <c r="B25" s="47" t="s">
        <v>133</v>
      </c>
      <c r="C25" s="74" t="s">
        <v>0</v>
      </c>
      <c r="D25" s="74" t="s">
        <v>134</v>
      </c>
      <c r="E25" s="74" t="s">
        <v>3</v>
      </c>
      <c r="F25" s="136">
        <v>10</v>
      </c>
      <c r="G25" s="136">
        <v>3.5</v>
      </c>
      <c r="H25" s="139" t="s">
        <v>344</v>
      </c>
      <c r="I25" s="142">
        <f t="shared" si="0"/>
        <v>6.5</v>
      </c>
      <c r="J25" s="2"/>
    </row>
    <row r="26" spans="1:10" ht="25.5" customHeight="1">
      <c r="A26" s="7">
        <v>17</v>
      </c>
      <c r="B26" s="47" t="s">
        <v>127</v>
      </c>
      <c r="C26" s="74" t="s">
        <v>1</v>
      </c>
      <c r="D26" s="74" t="s">
        <v>128</v>
      </c>
      <c r="E26" s="74" t="s">
        <v>3</v>
      </c>
      <c r="F26" s="137" t="s">
        <v>347</v>
      </c>
      <c r="G26" s="136">
        <v>9.5</v>
      </c>
      <c r="H26" s="138">
        <v>10</v>
      </c>
      <c r="I26" s="142">
        <f t="shared" si="0"/>
        <v>10</v>
      </c>
      <c r="J26" s="2"/>
    </row>
    <row r="27" spans="1:10" ht="25.5" customHeight="1">
      <c r="A27" s="7">
        <v>18</v>
      </c>
      <c r="B27" s="49" t="s">
        <v>147</v>
      </c>
      <c r="C27" s="75" t="s">
        <v>1</v>
      </c>
      <c r="D27" s="75" t="s">
        <v>148</v>
      </c>
      <c r="E27" s="75" t="s">
        <v>3</v>
      </c>
      <c r="F27" s="143" t="s">
        <v>342</v>
      </c>
      <c r="G27" s="143" t="s">
        <v>342</v>
      </c>
      <c r="H27" s="139" t="s">
        <v>348</v>
      </c>
      <c r="I27" s="142">
        <f t="shared" si="0"/>
        <v>5.5</v>
      </c>
      <c r="J27" s="2"/>
    </row>
    <row r="28" spans="1:10" ht="25.5" customHeight="1">
      <c r="A28" s="7">
        <v>19</v>
      </c>
      <c r="B28" s="49" t="s">
        <v>157</v>
      </c>
      <c r="C28" s="75" t="s">
        <v>0</v>
      </c>
      <c r="D28" s="75" t="s">
        <v>158</v>
      </c>
      <c r="E28" s="75" t="s">
        <v>3</v>
      </c>
      <c r="F28" s="140"/>
      <c r="G28" s="140"/>
      <c r="H28" s="138"/>
      <c r="I28" s="142">
        <f t="shared" si="0"/>
        <v>0</v>
      </c>
      <c r="J28" s="2" t="s">
        <v>343</v>
      </c>
    </row>
    <row r="29" spans="1:10" ht="25.5" customHeight="1">
      <c r="A29" s="7">
        <v>20</v>
      </c>
      <c r="B29" s="47" t="s">
        <v>136</v>
      </c>
      <c r="C29" s="74" t="s">
        <v>1</v>
      </c>
      <c r="D29" s="74" t="s">
        <v>137</v>
      </c>
      <c r="E29" s="74" t="s">
        <v>138</v>
      </c>
      <c r="F29" s="137" t="s">
        <v>347</v>
      </c>
      <c r="G29" s="136"/>
      <c r="H29" s="138">
        <v>6.5</v>
      </c>
      <c r="I29" s="142">
        <f t="shared" si="0"/>
        <v>5</v>
      </c>
      <c r="J29" s="2"/>
    </row>
    <row r="30" spans="1:10" ht="25.5" customHeight="1">
      <c r="A30" s="7">
        <v>21</v>
      </c>
      <c r="B30" s="49" t="s">
        <v>149</v>
      </c>
      <c r="C30" s="75" t="s">
        <v>1</v>
      </c>
      <c r="D30" s="75" t="s">
        <v>150</v>
      </c>
      <c r="E30" s="75" t="s">
        <v>11</v>
      </c>
      <c r="F30" s="140">
        <v>9.5</v>
      </c>
      <c r="G30" s="140">
        <v>7.5</v>
      </c>
      <c r="H30" s="138" t="s">
        <v>359</v>
      </c>
      <c r="I30" s="142" t="e">
        <f t="shared" si="0"/>
        <v>#VALUE!</v>
      </c>
      <c r="J30" s="2" t="s">
        <v>343</v>
      </c>
    </row>
    <row r="31" spans="1:10" ht="25.5" customHeight="1">
      <c r="A31" s="7">
        <v>22</v>
      </c>
      <c r="B31" s="49" t="s">
        <v>153</v>
      </c>
      <c r="C31" s="75" t="s">
        <v>1</v>
      </c>
      <c r="D31" s="75" t="s">
        <v>154</v>
      </c>
      <c r="E31" s="75" t="s">
        <v>3</v>
      </c>
      <c r="F31" s="143" t="s">
        <v>342</v>
      </c>
      <c r="G31" s="143" t="s">
        <v>345</v>
      </c>
      <c r="H31" s="138" t="s">
        <v>359</v>
      </c>
      <c r="I31" s="142" t="e">
        <f t="shared" si="0"/>
        <v>#VALUE!</v>
      </c>
      <c r="J31" s="2" t="s">
        <v>343</v>
      </c>
    </row>
    <row r="32" spans="1:10" ht="25.5" customHeight="1">
      <c r="A32" s="7">
        <v>23</v>
      </c>
      <c r="B32" s="47" t="s">
        <v>107</v>
      </c>
      <c r="C32" s="74" t="s">
        <v>1</v>
      </c>
      <c r="D32" s="74" t="s">
        <v>108</v>
      </c>
      <c r="E32" s="74" t="s">
        <v>3</v>
      </c>
      <c r="F32" s="137" t="s">
        <v>347</v>
      </c>
      <c r="G32" s="136" t="s">
        <v>359</v>
      </c>
      <c r="H32" s="139" t="s">
        <v>342</v>
      </c>
      <c r="I32" s="142" t="e">
        <f t="shared" si="0"/>
        <v>#VALUE!</v>
      </c>
      <c r="J32" s="2"/>
    </row>
    <row r="33" spans="1:10" ht="25.5" customHeight="1">
      <c r="A33" s="7">
        <v>24</v>
      </c>
      <c r="B33" s="47" t="s">
        <v>135</v>
      </c>
      <c r="C33" s="74" t="s">
        <v>1</v>
      </c>
      <c r="D33" s="74"/>
      <c r="E33" s="74" t="s">
        <v>52</v>
      </c>
      <c r="F33" s="136">
        <v>10</v>
      </c>
      <c r="G33" s="137" t="s">
        <v>348</v>
      </c>
      <c r="H33" s="139" t="s">
        <v>348</v>
      </c>
      <c r="I33" s="142">
        <f t="shared" si="0"/>
        <v>4.5</v>
      </c>
      <c r="J33" s="2"/>
    </row>
    <row r="34" spans="1:10" ht="25.5" customHeight="1">
      <c r="A34" s="7">
        <v>25</v>
      </c>
      <c r="B34" s="47" t="s">
        <v>142</v>
      </c>
      <c r="C34" s="74" t="s">
        <v>0</v>
      </c>
      <c r="D34" s="74" t="s">
        <v>314</v>
      </c>
      <c r="E34" s="74" t="s">
        <v>52</v>
      </c>
      <c r="F34" s="137" t="s">
        <v>342</v>
      </c>
      <c r="G34" s="136"/>
      <c r="H34" s="139" t="s">
        <v>342</v>
      </c>
      <c r="I34" s="142">
        <f t="shared" si="0"/>
        <v>5.5</v>
      </c>
      <c r="J34" s="2" t="s">
        <v>271</v>
      </c>
    </row>
    <row r="35" spans="1:10" ht="25.5" customHeight="1">
      <c r="A35" s="7">
        <v>26</v>
      </c>
      <c r="B35" s="47" t="s">
        <v>139</v>
      </c>
      <c r="C35" s="74" t="s">
        <v>1</v>
      </c>
      <c r="D35" s="74" t="s">
        <v>140</v>
      </c>
      <c r="E35" s="74" t="s">
        <v>141</v>
      </c>
      <c r="F35" s="136">
        <v>10</v>
      </c>
      <c r="G35" s="137" t="s">
        <v>315</v>
      </c>
      <c r="H35" s="138">
        <v>9.5</v>
      </c>
      <c r="I35" s="142" t="e">
        <f t="shared" si="0"/>
        <v>#VALUE!</v>
      </c>
      <c r="J35" s="2"/>
    </row>
    <row r="36" spans="1:10" ht="25.5" customHeight="1">
      <c r="A36" s="7">
        <v>27</v>
      </c>
      <c r="B36" s="78" t="s">
        <v>129</v>
      </c>
      <c r="C36" s="83" t="s">
        <v>1</v>
      </c>
      <c r="D36" s="83" t="s">
        <v>130</v>
      </c>
      <c r="E36" s="83" t="s">
        <v>52</v>
      </c>
      <c r="F36" s="134"/>
      <c r="G36" s="134"/>
      <c r="H36" s="135"/>
      <c r="I36" s="171">
        <f t="shared" si="0"/>
        <v>0</v>
      </c>
      <c r="J36" s="85" t="s">
        <v>279</v>
      </c>
    </row>
    <row r="37" spans="1:10" ht="25.5" customHeight="1">
      <c r="A37" s="7">
        <v>28</v>
      </c>
      <c r="B37" s="49" t="s">
        <v>337</v>
      </c>
      <c r="C37" s="75" t="s">
        <v>0</v>
      </c>
      <c r="D37" s="75" t="s">
        <v>325</v>
      </c>
      <c r="E37" s="75" t="s">
        <v>161</v>
      </c>
      <c r="F37" s="143" t="s">
        <v>347</v>
      </c>
      <c r="G37" s="143" t="s">
        <v>346</v>
      </c>
      <c r="H37" s="139" t="s">
        <v>342</v>
      </c>
      <c r="I37" s="142">
        <f t="shared" si="0"/>
        <v>7.5</v>
      </c>
      <c r="J37" s="2"/>
    </row>
    <row r="38" spans="1:10" ht="25.5" customHeight="1">
      <c r="A38" s="7">
        <v>29</v>
      </c>
      <c r="B38" s="46" t="s">
        <v>143</v>
      </c>
      <c r="C38" s="74" t="s">
        <v>1</v>
      </c>
      <c r="D38" s="74" t="s">
        <v>144</v>
      </c>
      <c r="E38" s="74" t="s">
        <v>3</v>
      </c>
      <c r="F38" s="136"/>
      <c r="G38" s="136"/>
      <c r="H38" s="138"/>
      <c r="I38" s="142">
        <f t="shared" si="0"/>
        <v>0</v>
      </c>
      <c r="J38" s="2" t="s">
        <v>343</v>
      </c>
    </row>
    <row r="39" spans="1:10" ht="25.5" customHeight="1">
      <c r="A39" s="7">
        <v>30</v>
      </c>
      <c r="B39" s="49" t="s">
        <v>155</v>
      </c>
      <c r="C39" s="75" t="s">
        <v>1</v>
      </c>
      <c r="D39" s="75" t="s">
        <v>156</v>
      </c>
      <c r="E39" s="75" t="s">
        <v>3</v>
      </c>
      <c r="F39" s="140"/>
      <c r="G39" s="140"/>
      <c r="H39" s="138"/>
      <c r="I39" s="142">
        <f t="shared" si="0"/>
        <v>0</v>
      </c>
      <c r="J39" s="2" t="s">
        <v>343</v>
      </c>
    </row>
    <row r="40" spans="1:10" ht="25.5" customHeight="1">
      <c r="A40" s="7">
        <v>31</v>
      </c>
      <c r="B40" s="47" t="s">
        <v>97</v>
      </c>
      <c r="C40" s="74" t="s">
        <v>1</v>
      </c>
      <c r="D40" s="74" t="s">
        <v>98</v>
      </c>
      <c r="E40" s="74" t="s">
        <v>3</v>
      </c>
      <c r="F40" s="137" t="s">
        <v>342</v>
      </c>
      <c r="G40" s="137" t="s">
        <v>348</v>
      </c>
      <c r="H40" s="141" t="s">
        <v>350</v>
      </c>
      <c r="I40" s="142">
        <f t="shared" si="0"/>
        <v>4</v>
      </c>
      <c r="J40" s="7"/>
    </row>
    <row r="41" spans="1:10" ht="25.5" customHeight="1">
      <c r="A41" s="7">
        <v>32</v>
      </c>
      <c r="B41" s="47" t="s">
        <v>131</v>
      </c>
      <c r="C41" s="74" t="s">
        <v>0</v>
      </c>
      <c r="D41" s="74" t="s">
        <v>132</v>
      </c>
      <c r="E41" s="74" t="s">
        <v>3</v>
      </c>
      <c r="F41" s="136">
        <v>10</v>
      </c>
      <c r="G41" s="137" t="s">
        <v>345</v>
      </c>
      <c r="H41" s="139" t="s">
        <v>344</v>
      </c>
      <c r="I41" s="142">
        <f t="shared" si="0"/>
        <v>6.5</v>
      </c>
      <c r="J41" s="2"/>
    </row>
    <row r="42" spans="1:10" ht="25.5" customHeight="1">
      <c r="A42" s="7">
        <v>33</v>
      </c>
      <c r="B42" s="47" t="s">
        <v>103</v>
      </c>
      <c r="C42" s="74" t="s">
        <v>1</v>
      </c>
      <c r="D42" s="74" t="s">
        <v>104</v>
      </c>
      <c r="E42" s="74" t="s">
        <v>3</v>
      </c>
      <c r="F42" s="136">
        <v>10</v>
      </c>
      <c r="G42" s="137" t="s">
        <v>348</v>
      </c>
      <c r="H42" s="139" t="s">
        <v>348</v>
      </c>
      <c r="I42" s="142">
        <f t="shared" si="0"/>
        <v>4.5</v>
      </c>
      <c r="J42" s="2"/>
    </row>
    <row r="43" spans="1:10" ht="25.5" customHeight="1">
      <c r="A43" s="7">
        <v>34</v>
      </c>
      <c r="B43" s="47" t="s">
        <v>117</v>
      </c>
      <c r="C43" s="74" t="s">
        <v>1</v>
      </c>
      <c r="D43" s="74" t="s">
        <v>118</v>
      </c>
      <c r="E43" s="74" t="s">
        <v>3</v>
      </c>
      <c r="F43" s="136">
        <v>10</v>
      </c>
      <c r="G43" s="137" t="s">
        <v>346</v>
      </c>
      <c r="H43" s="139" t="s">
        <v>346</v>
      </c>
      <c r="I43" s="142">
        <f t="shared" si="0"/>
        <v>6.5</v>
      </c>
      <c r="J43" s="2"/>
    </row>
    <row r="44" spans="1:10" ht="25.5" customHeight="1">
      <c r="A44" s="7">
        <v>35</v>
      </c>
      <c r="B44" s="47" t="s">
        <v>101</v>
      </c>
      <c r="C44" s="74" t="s">
        <v>1</v>
      </c>
      <c r="D44" s="74" t="s">
        <v>102</v>
      </c>
      <c r="E44" s="74" t="s">
        <v>3</v>
      </c>
      <c r="F44" s="137" t="s">
        <v>347</v>
      </c>
      <c r="G44" s="136">
        <v>5.5</v>
      </c>
      <c r="H44" s="138"/>
      <c r="I44" s="142">
        <f t="shared" si="0"/>
        <v>2.5</v>
      </c>
      <c r="J44" s="2" t="s">
        <v>343</v>
      </c>
    </row>
    <row r="45" spans="1:10" ht="25.5" customHeight="1">
      <c r="A45" s="7">
        <v>36</v>
      </c>
      <c r="B45" s="46" t="s">
        <v>272</v>
      </c>
      <c r="C45" s="74" t="s">
        <v>1</v>
      </c>
      <c r="D45" s="74" t="s">
        <v>273</v>
      </c>
      <c r="E45" s="74" t="s">
        <v>3</v>
      </c>
      <c r="F45" s="137" t="s">
        <v>347</v>
      </c>
      <c r="G45" s="136"/>
      <c r="H45" s="139" t="s">
        <v>348</v>
      </c>
      <c r="I45" s="142">
        <f t="shared" si="0"/>
        <v>3.5</v>
      </c>
      <c r="J45" s="2"/>
    </row>
    <row r="46" spans="1:10" ht="25.5" customHeight="1">
      <c r="A46" s="7">
        <v>37</v>
      </c>
      <c r="B46" s="49" t="s">
        <v>159</v>
      </c>
      <c r="C46" s="75" t="s">
        <v>1</v>
      </c>
      <c r="D46" s="75" t="s">
        <v>160</v>
      </c>
      <c r="E46" s="75" t="s">
        <v>3</v>
      </c>
      <c r="F46" s="143" t="s">
        <v>342</v>
      </c>
      <c r="G46" s="143" t="s">
        <v>344</v>
      </c>
      <c r="H46" s="139" t="s">
        <v>348</v>
      </c>
      <c r="I46" s="142">
        <f t="shared" si="0"/>
        <v>5.5</v>
      </c>
      <c r="J46" s="2"/>
    </row>
    <row r="47" spans="1:10" ht="25.5" customHeight="1">
      <c r="A47" s="7">
        <v>38</v>
      </c>
      <c r="B47" s="49" t="s">
        <v>268</v>
      </c>
      <c r="C47" s="75" t="s">
        <v>178</v>
      </c>
      <c r="D47" s="75" t="s">
        <v>269</v>
      </c>
      <c r="E47" s="75" t="s">
        <v>52</v>
      </c>
      <c r="F47" s="143" t="s">
        <v>342</v>
      </c>
      <c r="G47" s="140">
        <v>9.5</v>
      </c>
      <c r="H47" s="138">
        <v>10</v>
      </c>
      <c r="I47" s="142">
        <f t="shared" si="0"/>
        <v>9.5</v>
      </c>
      <c r="J47" s="2" t="s">
        <v>271</v>
      </c>
    </row>
    <row r="48" spans="1:10" ht="25.5" customHeight="1">
      <c r="A48" s="7">
        <v>39</v>
      </c>
      <c r="B48" s="47" t="s">
        <v>125</v>
      </c>
      <c r="C48" s="74" t="s">
        <v>1</v>
      </c>
      <c r="D48" s="74" t="s">
        <v>126</v>
      </c>
      <c r="E48" s="74" t="s">
        <v>3</v>
      </c>
      <c r="F48" s="137" t="s">
        <v>347</v>
      </c>
      <c r="G48" s="136">
        <v>6.5</v>
      </c>
      <c r="H48" s="139" t="s">
        <v>348</v>
      </c>
      <c r="I48" s="142">
        <f t="shared" si="0"/>
        <v>5.5</v>
      </c>
      <c r="J48" s="2"/>
    </row>
    <row r="49" spans="1:10" s="9" customFormat="1" ht="25.5" customHeight="1">
      <c r="A49" s="7">
        <v>40</v>
      </c>
      <c r="B49" s="49" t="s">
        <v>326</v>
      </c>
      <c r="C49" s="75" t="s">
        <v>0</v>
      </c>
      <c r="D49" s="75" t="s">
        <v>327</v>
      </c>
      <c r="E49" s="75" t="s">
        <v>3</v>
      </c>
      <c r="F49" s="143" t="s">
        <v>342</v>
      </c>
      <c r="G49" s="140">
        <v>4.5</v>
      </c>
      <c r="H49" s="141" t="s">
        <v>346</v>
      </c>
      <c r="I49" s="142">
        <f t="shared" si="0"/>
        <v>6</v>
      </c>
      <c r="J49" s="75" t="s">
        <v>328</v>
      </c>
    </row>
    <row r="50" spans="1:10" s="9" customFormat="1" ht="25.5" customHeight="1">
      <c r="A50" s="7">
        <v>41</v>
      </c>
      <c r="B50" s="49" t="s">
        <v>368</v>
      </c>
      <c r="C50" s="75" t="s">
        <v>1</v>
      </c>
      <c r="D50" s="75"/>
      <c r="E50" s="75" t="s">
        <v>3</v>
      </c>
      <c r="F50" s="143" t="s">
        <v>342</v>
      </c>
      <c r="G50" s="140"/>
      <c r="H50" s="141"/>
      <c r="I50" s="144"/>
      <c r="J50" s="75" t="s">
        <v>369</v>
      </c>
    </row>
    <row r="51" spans="1:11" s="9" customFormat="1" ht="34.5" customHeight="1">
      <c r="A51" s="147">
        <v>79</v>
      </c>
      <c r="B51" s="148" t="s">
        <v>370</v>
      </c>
      <c r="C51" s="146" t="s">
        <v>1</v>
      </c>
      <c r="D51" s="146"/>
      <c r="E51" s="146" t="s">
        <v>3</v>
      </c>
      <c r="F51" s="150" t="s">
        <v>347</v>
      </c>
      <c r="G51" s="150"/>
      <c r="H51" s="150" t="s">
        <v>347</v>
      </c>
      <c r="I51" s="149"/>
      <c r="J51" s="151" t="s">
        <v>371</v>
      </c>
      <c r="K51" s="152" t="s">
        <v>372</v>
      </c>
    </row>
    <row r="52" spans="1:9" ht="16.5">
      <c r="A52" s="38" t="s">
        <v>90</v>
      </c>
      <c r="B52" s="37"/>
      <c r="C52" s="65"/>
      <c r="D52" s="65"/>
      <c r="E52" s="65"/>
      <c r="F52" s="65"/>
      <c r="G52" s="65"/>
      <c r="H52" s="38"/>
      <c r="I52" s="38"/>
    </row>
    <row r="53" spans="1:9" ht="16.5">
      <c r="A53" s="38" t="s">
        <v>91</v>
      </c>
      <c r="B53" s="37"/>
      <c r="C53" s="65"/>
      <c r="D53" s="65" t="s">
        <v>9</v>
      </c>
      <c r="E53" s="65"/>
      <c r="F53" s="65"/>
      <c r="G53" s="65"/>
      <c r="H53" s="38"/>
      <c r="I53" s="38"/>
    </row>
    <row r="54" spans="1:9" ht="16.5">
      <c r="A54" s="38"/>
      <c r="B54" s="37"/>
      <c r="C54" s="65"/>
      <c r="D54" s="65"/>
      <c r="E54" s="65"/>
      <c r="F54" s="65"/>
      <c r="G54" s="65"/>
      <c r="H54" s="39"/>
      <c r="I54" s="39"/>
    </row>
    <row r="55" spans="1:9" ht="16.5">
      <c r="A55" s="40"/>
      <c r="B55" s="41"/>
      <c r="C55" s="66"/>
      <c r="D55" s="40"/>
      <c r="E55" s="66"/>
      <c r="F55" s="66"/>
      <c r="G55" s="66"/>
      <c r="H55" s="113"/>
      <c r="I55" s="113"/>
    </row>
    <row r="56" spans="1:9" ht="16.5">
      <c r="A56" s="40"/>
      <c r="B56" s="42" t="s">
        <v>92</v>
      </c>
      <c r="C56" s="66"/>
      <c r="D56" s="40"/>
      <c r="E56" s="67" t="s">
        <v>93</v>
      </c>
      <c r="F56" s="67"/>
      <c r="G56" s="67"/>
      <c r="H56" s="113"/>
      <c r="I56" s="113"/>
    </row>
  </sheetData>
  <sheetProtection/>
  <mergeCells count="14">
    <mergeCell ref="B8:B9"/>
    <mergeCell ref="I8:I9"/>
    <mergeCell ref="C8:C9"/>
    <mergeCell ref="D8:D9"/>
    <mergeCell ref="E8:E9"/>
    <mergeCell ref="F8:F9"/>
    <mergeCell ref="G8:G9"/>
    <mergeCell ref="H8:H9"/>
    <mergeCell ref="J8:J9"/>
    <mergeCell ref="E1:J1"/>
    <mergeCell ref="E2:J2"/>
    <mergeCell ref="A5:J5"/>
    <mergeCell ref="C7:E7"/>
    <mergeCell ref="A8:A9"/>
  </mergeCells>
  <printOptions/>
  <pageMargins left="0.7" right="0.7" top="0.75" bottom="0.75" header="0.3" footer="0.3"/>
  <pageSetup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0" zoomScaleNormal="70" zoomScalePageLayoutView="0" workbookViewId="0" topLeftCell="A37">
      <selection activeCell="L47" sqref="L47"/>
    </sheetView>
  </sheetViews>
  <sheetFormatPr defaultColWidth="9.140625" defaultRowHeight="12.75"/>
  <cols>
    <col min="1" max="1" width="7.7109375" style="0" customWidth="1"/>
    <col min="2" max="2" width="36.28125" style="0" customWidth="1"/>
    <col min="3" max="3" width="16.140625" style="68" customWidth="1"/>
    <col min="4" max="4" width="22.00390625" style="68" customWidth="1"/>
    <col min="5" max="5" width="22.57421875" style="68" customWidth="1"/>
    <col min="6" max="7" width="14.00390625" style="68" customWidth="1"/>
    <col min="8" max="8" width="15.57421875" style="81" customWidth="1"/>
    <col min="9" max="9" width="17.00390625" style="81" customWidth="1"/>
    <col min="10" max="10" width="20.140625" style="0" bestFit="1" customWidth="1"/>
  </cols>
  <sheetData>
    <row r="1" spans="1:10" s="104" customFormat="1" ht="15.75">
      <c r="A1" s="105" t="s">
        <v>55</v>
      </c>
      <c r="B1" s="105"/>
      <c r="C1" s="98"/>
      <c r="D1" s="103"/>
      <c r="E1" s="168" t="s">
        <v>56</v>
      </c>
      <c r="F1" s="168"/>
      <c r="G1" s="168"/>
      <c r="H1" s="168"/>
      <c r="I1" s="168"/>
      <c r="J1" s="168"/>
    </row>
    <row r="2" spans="1:10" s="104" customFormat="1" ht="15.75">
      <c r="A2" s="97" t="s">
        <v>7</v>
      </c>
      <c r="B2" s="105"/>
      <c r="C2" s="98"/>
      <c r="D2" s="103"/>
      <c r="E2" s="168" t="s">
        <v>57</v>
      </c>
      <c r="F2" s="168"/>
      <c r="G2" s="168"/>
      <c r="H2" s="168"/>
      <c r="I2" s="168"/>
      <c r="J2" s="168"/>
    </row>
    <row r="3" spans="1:10" ht="23.25">
      <c r="A3" s="99"/>
      <c r="B3" s="99"/>
      <c r="C3" s="100"/>
      <c r="D3" s="101"/>
      <c r="E3" s="101"/>
      <c r="F3" s="101"/>
      <c r="G3" s="101"/>
      <c r="H3" s="101"/>
      <c r="I3" s="101"/>
      <c r="J3" s="102"/>
    </row>
    <row r="4" spans="1:10" ht="22.5">
      <c r="A4" s="169" t="s">
        <v>231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22.5">
      <c r="A5" s="169" t="s">
        <v>58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8.75">
      <c r="A6" s="25"/>
      <c r="B6" s="25"/>
      <c r="C6" s="61"/>
      <c r="D6" s="61"/>
      <c r="E6" s="61"/>
      <c r="F6" s="61"/>
      <c r="G6" s="61"/>
      <c r="H6" s="22"/>
      <c r="I6" s="22"/>
      <c r="J6" s="25"/>
    </row>
    <row r="7" spans="1:10" ht="18.75">
      <c r="A7" s="26" t="s">
        <v>282</v>
      </c>
      <c r="B7" s="26"/>
      <c r="C7" s="155" t="s">
        <v>166</v>
      </c>
      <c r="D7" s="155"/>
      <c r="E7" s="155"/>
      <c r="F7" s="107"/>
      <c r="G7" s="107"/>
      <c r="H7" s="110" t="s">
        <v>232</v>
      </c>
      <c r="I7" s="22"/>
      <c r="J7" s="22"/>
    </row>
    <row r="8" spans="1:10" s="86" customFormat="1" ht="18.75">
      <c r="A8" s="170" t="s">
        <v>4</v>
      </c>
      <c r="B8" s="166" t="s">
        <v>10</v>
      </c>
      <c r="C8" s="170" t="s">
        <v>5</v>
      </c>
      <c r="D8" s="166" t="s">
        <v>6</v>
      </c>
      <c r="E8" s="166" t="s">
        <v>2</v>
      </c>
      <c r="F8" s="156" t="s">
        <v>338</v>
      </c>
      <c r="G8" s="156" t="s">
        <v>339</v>
      </c>
      <c r="H8" s="156" t="s">
        <v>340</v>
      </c>
      <c r="I8" s="156" t="s">
        <v>367</v>
      </c>
      <c r="J8" s="166" t="s">
        <v>8</v>
      </c>
    </row>
    <row r="9" spans="1:10" s="86" customFormat="1" ht="20.25" customHeight="1">
      <c r="A9" s="170"/>
      <c r="B9" s="167"/>
      <c r="C9" s="170"/>
      <c r="D9" s="167"/>
      <c r="E9" s="167"/>
      <c r="F9" s="157"/>
      <c r="G9" s="157"/>
      <c r="H9" s="157"/>
      <c r="I9" s="157"/>
      <c r="J9" s="167"/>
    </row>
    <row r="10" spans="1:10" s="90" customFormat="1" ht="44.25" customHeight="1">
      <c r="A10" s="87">
        <v>1</v>
      </c>
      <c r="B10" s="88" t="s">
        <v>167</v>
      </c>
      <c r="C10" s="89" t="s">
        <v>0</v>
      </c>
      <c r="D10" s="89" t="s">
        <v>168</v>
      </c>
      <c r="E10" s="89" t="s">
        <v>161</v>
      </c>
      <c r="F10" s="89">
        <v>10</v>
      </c>
      <c r="G10" s="121" t="s">
        <v>344</v>
      </c>
      <c r="H10" s="87">
        <v>8.5</v>
      </c>
      <c r="I10" s="145">
        <f>FLOOR(H10*60%+G10*30%+F10*10%+0.25,0.5)</f>
        <v>8</v>
      </c>
      <c r="J10" s="87"/>
    </row>
    <row r="11" spans="1:10" s="90" customFormat="1" ht="44.25" customHeight="1">
      <c r="A11" s="87">
        <v>2</v>
      </c>
      <c r="B11" s="91" t="s">
        <v>220</v>
      </c>
      <c r="C11" s="92" t="s">
        <v>178</v>
      </c>
      <c r="D11" s="92" t="s">
        <v>221</v>
      </c>
      <c r="E11" s="92" t="s">
        <v>3</v>
      </c>
      <c r="F11" s="122" t="s">
        <v>342</v>
      </c>
      <c r="G11" s="122" t="s">
        <v>361</v>
      </c>
      <c r="H11" s="111" t="s">
        <v>345</v>
      </c>
      <c r="I11" s="145">
        <f aca="true" t="shared" si="0" ref="I11:I45">FLOOR(H11*60%+G11*30%+F11*10%+0.25,0.5)</f>
        <v>4.5</v>
      </c>
      <c r="J11" s="93"/>
    </row>
    <row r="12" spans="1:10" s="90" customFormat="1" ht="44.25" customHeight="1">
      <c r="A12" s="87">
        <v>3</v>
      </c>
      <c r="B12" s="91" t="s">
        <v>169</v>
      </c>
      <c r="C12" s="92" t="s">
        <v>1</v>
      </c>
      <c r="D12" s="92" t="s">
        <v>170</v>
      </c>
      <c r="E12" s="92" t="s">
        <v>3</v>
      </c>
      <c r="F12" s="92">
        <v>10</v>
      </c>
      <c r="G12" s="122" t="s">
        <v>346</v>
      </c>
      <c r="H12" s="87">
        <v>7.5</v>
      </c>
      <c r="I12" s="145">
        <f t="shared" si="0"/>
        <v>7.5</v>
      </c>
      <c r="J12" s="87"/>
    </row>
    <row r="13" spans="1:10" s="90" customFormat="1" ht="44.25" customHeight="1">
      <c r="A13" s="87">
        <v>4</v>
      </c>
      <c r="B13" s="94" t="s">
        <v>224</v>
      </c>
      <c r="C13" s="92" t="s">
        <v>178</v>
      </c>
      <c r="D13" s="92" t="s">
        <v>274</v>
      </c>
      <c r="E13" s="92" t="s">
        <v>275</v>
      </c>
      <c r="F13" s="122" t="s">
        <v>342</v>
      </c>
      <c r="G13" s="122" t="s">
        <v>346</v>
      </c>
      <c r="H13" s="111" t="s">
        <v>345</v>
      </c>
      <c r="I13" s="145">
        <f t="shared" si="0"/>
        <v>5.5</v>
      </c>
      <c r="J13" s="93"/>
    </row>
    <row r="14" spans="1:10" s="90" customFormat="1" ht="44.25" customHeight="1">
      <c r="A14" s="87">
        <v>5</v>
      </c>
      <c r="B14" s="94" t="s">
        <v>171</v>
      </c>
      <c r="C14" s="92" t="s">
        <v>1</v>
      </c>
      <c r="D14" s="92" t="s">
        <v>172</v>
      </c>
      <c r="E14" s="92" t="s">
        <v>3</v>
      </c>
      <c r="F14" s="92">
        <v>10</v>
      </c>
      <c r="G14" s="92">
        <v>6.5</v>
      </c>
      <c r="H14" s="111" t="s">
        <v>342</v>
      </c>
      <c r="I14" s="145">
        <f t="shared" si="0"/>
        <v>8</v>
      </c>
      <c r="J14" s="93"/>
    </row>
    <row r="15" spans="1:10" s="90" customFormat="1" ht="44.25" customHeight="1">
      <c r="A15" s="87">
        <v>6</v>
      </c>
      <c r="B15" s="94" t="s">
        <v>225</v>
      </c>
      <c r="C15" s="92" t="s">
        <v>178</v>
      </c>
      <c r="D15" s="92" t="s">
        <v>329</v>
      </c>
      <c r="E15" s="92" t="s">
        <v>330</v>
      </c>
      <c r="F15" s="122" t="s">
        <v>342</v>
      </c>
      <c r="G15" s="92">
        <v>2.5</v>
      </c>
      <c r="H15" s="111" t="s">
        <v>350</v>
      </c>
      <c r="I15" s="145">
        <f t="shared" si="0"/>
        <v>3.5</v>
      </c>
      <c r="J15" s="93"/>
    </row>
    <row r="16" spans="1:10" s="90" customFormat="1" ht="44.25" customHeight="1">
      <c r="A16" s="87">
        <v>7</v>
      </c>
      <c r="B16" s="95" t="s">
        <v>229</v>
      </c>
      <c r="C16" s="92" t="s">
        <v>178</v>
      </c>
      <c r="D16" s="92" t="s">
        <v>331</v>
      </c>
      <c r="E16" s="92" t="s">
        <v>332</v>
      </c>
      <c r="F16" s="122" t="s">
        <v>342</v>
      </c>
      <c r="G16" s="122" t="s">
        <v>345</v>
      </c>
      <c r="H16" s="111" t="s">
        <v>348</v>
      </c>
      <c r="I16" s="145">
        <f t="shared" si="0"/>
        <v>4.5</v>
      </c>
      <c r="J16" s="93"/>
    </row>
    <row r="17" spans="1:10" s="90" customFormat="1" ht="44.25" customHeight="1">
      <c r="A17" s="87">
        <v>8</v>
      </c>
      <c r="B17" s="94" t="s">
        <v>173</v>
      </c>
      <c r="C17" s="92" t="s">
        <v>1</v>
      </c>
      <c r="D17" s="92" t="s">
        <v>174</v>
      </c>
      <c r="E17" s="92" t="s">
        <v>3</v>
      </c>
      <c r="F17" s="92">
        <v>8.5</v>
      </c>
      <c r="G17" s="92">
        <v>4.5</v>
      </c>
      <c r="H17" s="112" t="s">
        <v>359</v>
      </c>
      <c r="I17" s="145" t="e">
        <f t="shared" si="0"/>
        <v>#VALUE!</v>
      </c>
      <c r="J17" s="93" t="s">
        <v>343</v>
      </c>
    </row>
    <row r="18" spans="1:10" s="90" customFormat="1" ht="44.25" customHeight="1">
      <c r="A18" s="87">
        <v>9</v>
      </c>
      <c r="B18" s="94" t="s">
        <v>175</v>
      </c>
      <c r="C18" s="92" t="s">
        <v>0</v>
      </c>
      <c r="D18" s="92" t="s">
        <v>176</v>
      </c>
      <c r="E18" s="92" t="s">
        <v>11</v>
      </c>
      <c r="F18" s="92">
        <v>8.5</v>
      </c>
      <c r="G18" s="92">
        <v>6.5</v>
      </c>
      <c r="H18" s="112">
        <v>7.5</v>
      </c>
      <c r="I18" s="145">
        <f t="shared" si="0"/>
        <v>7.5</v>
      </c>
      <c r="J18" s="93"/>
    </row>
    <row r="19" spans="1:10" s="90" customFormat="1" ht="44.25" customHeight="1">
      <c r="A19" s="87">
        <v>10</v>
      </c>
      <c r="B19" s="94" t="s">
        <v>177</v>
      </c>
      <c r="C19" s="92" t="s">
        <v>178</v>
      </c>
      <c r="D19" s="92" t="s">
        <v>179</v>
      </c>
      <c r="E19" s="92" t="s">
        <v>11</v>
      </c>
      <c r="F19" s="92">
        <v>8.5</v>
      </c>
      <c r="G19" s="92">
        <v>5.5</v>
      </c>
      <c r="H19" s="111" t="s">
        <v>345</v>
      </c>
      <c r="I19" s="145">
        <f t="shared" si="0"/>
        <v>5.5</v>
      </c>
      <c r="J19" s="93"/>
    </row>
    <row r="20" spans="1:10" s="90" customFormat="1" ht="44.25" customHeight="1">
      <c r="A20" s="87">
        <v>11</v>
      </c>
      <c r="B20" s="94" t="s">
        <v>218</v>
      </c>
      <c r="C20" s="92" t="s">
        <v>178</v>
      </c>
      <c r="D20" s="92" t="s">
        <v>219</v>
      </c>
      <c r="E20" s="92" t="s">
        <v>11</v>
      </c>
      <c r="F20" s="122" t="s">
        <v>347</v>
      </c>
      <c r="G20" s="122" t="s">
        <v>344</v>
      </c>
      <c r="H20" s="111" t="s">
        <v>342</v>
      </c>
      <c r="I20" s="145">
        <f t="shared" si="0"/>
        <v>8</v>
      </c>
      <c r="J20" s="93"/>
    </row>
    <row r="21" spans="1:10" s="90" customFormat="1" ht="44.25" customHeight="1">
      <c r="A21" s="87">
        <v>12</v>
      </c>
      <c r="B21" s="94" t="s">
        <v>180</v>
      </c>
      <c r="C21" s="92" t="s">
        <v>178</v>
      </c>
      <c r="D21" s="92" t="s">
        <v>181</v>
      </c>
      <c r="E21" s="92" t="s">
        <v>3</v>
      </c>
      <c r="F21" s="122" t="s">
        <v>342</v>
      </c>
      <c r="G21" s="122" t="s">
        <v>342</v>
      </c>
      <c r="H21" s="112">
        <v>5.5</v>
      </c>
      <c r="I21" s="145">
        <f t="shared" si="0"/>
        <v>6.5</v>
      </c>
      <c r="J21" s="93"/>
    </row>
    <row r="22" spans="1:10" s="90" customFormat="1" ht="44.25" customHeight="1">
      <c r="A22" s="87">
        <v>13</v>
      </c>
      <c r="B22" s="91" t="s">
        <v>182</v>
      </c>
      <c r="C22" s="92" t="s">
        <v>0</v>
      </c>
      <c r="D22" s="92" t="s">
        <v>183</v>
      </c>
      <c r="E22" s="92" t="s">
        <v>11</v>
      </c>
      <c r="F22" s="92">
        <v>10</v>
      </c>
      <c r="G22" s="122" t="s">
        <v>345</v>
      </c>
      <c r="H22" s="112">
        <v>6.5</v>
      </c>
      <c r="I22" s="145">
        <f t="shared" si="0"/>
        <v>6.5</v>
      </c>
      <c r="J22" s="93"/>
    </row>
    <row r="23" spans="1:10" s="90" customFormat="1" ht="44.25" customHeight="1">
      <c r="A23" s="87">
        <v>14</v>
      </c>
      <c r="B23" s="94" t="s">
        <v>228</v>
      </c>
      <c r="C23" s="92" t="s">
        <v>178</v>
      </c>
      <c r="D23" s="92" t="s">
        <v>278</v>
      </c>
      <c r="E23" s="92" t="s">
        <v>11</v>
      </c>
      <c r="F23" s="122" t="s">
        <v>342</v>
      </c>
      <c r="G23" s="122" t="s">
        <v>361</v>
      </c>
      <c r="H23" s="112" t="s">
        <v>359</v>
      </c>
      <c r="I23" s="145" t="e">
        <f t="shared" si="0"/>
        <v>#VALUE!</v>
      </c>
      <c r="J23" s="93" t="s">
        <v>343</v>
      </c>
    </row>
    <row r="24" spans="1:10" s="90" customFormat="1" ht="44.25" customHeight="1">
      <c r="A24" s="87">
        <v>15</v>
      </c>
      <c r="B24" s="94" t="s">
        <v>184</v>
      </c>
      <c r="C24" s="92" t="s">
        <v>0</v>
      </c>
      <c r="D24" s="92" t="s">
        <v>185</v>
      </c>
      <c r="E24" s="92" t="s">
        <v>3</v>
      </c>
      <c r="F24" s="92">
        <v>10</v>
      </c>
      <c r="G24" s="122" t="s">
        <v>347</v>
      </c>
      <c r="H24" s="112">
        <v>8.5</v>
      </c>
      <c r="I24" s="145">
        <f t="shared" si="0"/>
        <v>9</v>
      </c>
      <c r="J24" s="93"/>
    </row>
    <row r="25" spans="1:10" s="90" customFormat="1" ht="44.25" customHeight="1">
      <c r="A25" s="87">
        <v>16</v>
      </c>
      <c r="B25" s="94" t="s">
        <v>186</v>
      </c>
      <c r="C25" s="92" t="s">
        <v>1</v>
      </c>
      <c r="D25" s="92" t="s">
        <v>187</v>
      </c>
      <c r="E25" s="92" t="s">
        <v>3</v>
      </c>
      <c r="F25" s="122" t="s">
        <v>344</v>
      </c>
      <c r="G25" s="122" t="s">
        <v>344</v>
      </c>
      <c r="H25" s="112" t="s">
        <v>359</v>
      </c>
      <c r="I25" s="145" t="e">
        <f t="shared" si="0"/>
        <v>#VALUE!</v>
      </c>
      <c r="J25" s="93" t="s">
        <v>343</v>
      </c>
    </row>
    <row r="26" spans="1:10" s="90" customFormat="1" ht="44.25" customHeight="1">
      <c r="A26" s="87">
        <v>17</v>
      </c>
      <c r="B26" s="94" t="s">
        <v>188</v>
      </c>
      <c r="C26" s="92" t="s">
        <v>178</v>
      </c>
      <c r="D26" s="92" t="s">
        <v>189</v>
      </c>
      <c r="E26" s="92" t="s">
        <v>190</v>
      </c>
      <c r="F26" s="92">
        <v>10</v>
      </c>
      <c r="G26" s="92">
        <v>3.5</v>
      </c>
      <c r="H26" s="111" t="s">
        <v>345</v>
      </c>
      <c r="I26" s="145">
        <f t="shared" si="0"/>
        <v>5</v>
      </c>
      <c r="J26" s="93"/>
    </row>
    <row r="27" spans="1:10" s="90" customFormat="1" ht="44.25" customHeight="1">
      <c r="A27" s="87">
        <v>18</v>
      </c>
      <c r="B27" s="91" t="s">
        <v>191</v>
      </c>
      <c r="C27" s="92" t="s">
        <v>178</v>
      </c>
      <c r="D27" s="92" t="s">
        <v>192</v>
      </c>
      <c r="E27" s="92" t="s">
        <v>3</v>
      </c>
      <c r="F27" s="92">
        <v>10</v>
      </c>
      <c r="G27" s="122" t="s">
        <v>347</v>
      </c>
      <c r="H27" s="111" t="s">
        <v>347</v>
      </c>
      <c r="I27" s="145">
        <f t="shared" si="0"/>
        <v>9</v>
      </c>
      <c r="J27" s="93"/>
    </row>
    <row r="28" spans="1:10" s="90" customFormat="1" ht="44.25" customHeight="1">
      <c r="A28" s="87">
        <v>19</v>
      </c>
      <c r="B28" s="95" t="s">
        <v>230</v>
      </c>
      <c r="C28" s="92" t="s">
        <v>178</v>
      </c>
      <c r="D28" s="92" t="s">
        <v>276</v>
      </c>
      <c r="E28" s="92" t="s">
        <v>277</v>
      </c>
      <c r="F28" s="92" t="s">
        <v>359</v>
      </c>
      <c r="G28" s="92" t="s">
        <v>359</v>
      </c>
      <c r="H28" s="112" t="s">
        <v>359</v>
      </c>
      <c r="I28" s="145" t="e">
        <f t="shared" si="0"/>
        <v>#VALUE!</v>
      </c>
      <c r="J28" s="93" t="s">
        <v>343</v>
      </c>
    </row>
    <row r="29" spans="1:10" s="90" customFormat="1" ht="44.25" customHeight="1">
      <c r="A29" s="87">
        <v>20</v>
      </c>
      <c r="B29" s="94" t="s">
        <v>195</v>
      </c>
      <c r="C29" s="92" t="s">
        <v>178</v>
      </c>
      <c r="D29" s="92" t="s">
        <v>196</v>
      </c>
      <c r="E29" s="92" t="s">
        <v>52</v>
      </c>
      <c r="F29" s="92">
        <v>10</v>
      </c>
      <c r="G29" s="122" t="s">
        <v>345</v>
      </c>
      <c r="H29" s="111" t="s">
        <v>344</v>
      </c>
      <c r="I29" s="145">
        <f t="shared" si="0"/>
        <v>6.5</v>
      </c>
      <c r="J29" s="93"/>
    </row>
    <row r="30" spans="1:10" s="90" customFormat="1" ht="44.25" customHeight="1">
      <c r="A30" s="87">
        <v>21</v>
      </c>
      <c r="B30" s="91" t="s">
        <v>199</v>
      </c>
      <c r="C30" s="92" t="s">
        <v>1</v>
      </c>
      <c r="D30" s="92" t="s">
        <v>200</v>
      </c>
      <c r="E30" s="92" t="s">
        <v>52</v>
      </c>
      <c r="F30" s="92">
        <v>10</v>
      </c>
      <c r="G30" s="92">
        <v>4.5</v>
      </c>
      <c r="H30" s="111" t="s">
        <v>346</v>
      </c>
      <c r="I30" s="145">
        <f t="shared" si="0"/>
        <v>6</v>
      </c>
      <c r="J30" s="93"/>
    </row>
    <row r="31" spans="1:10" s="90" customFormat="1" ht="44.25" customHeight="1">
      <c r="A31" s="87">
        <v>22</v>
      </c>
      <c r="B31" s="94" t="s">
        <v>201</v>
      </c>
      <c r="C31" s="92" t="s">
        <v>1</v>
      </c>
      <c r="D31" s="92" t="s">
        <v>202</v>
      </c>
      <c r="E31" s="92" t="s">
        <v>11</v>
      </c>
      <c r="F31" s="122" t="s">
        <v>347</v>
      </c>
      <c r="G31" s="122" t="s">
        <v>348</v>
      </c>
      <c r="H31" s="112"/>
      <c r="I31" s="145">
        <f t="shared" si="0"/>
        <v>2</v>
      </c>
      <c r="J31" s="93" t="s">
        <v>343</v>
      </c>
    </row>
    <row r="32" spans="1:10" s="90" customFormat="1" ht="44.25" customHeight="1">
      <c r="A32" s="87">
        <v>23</v>
      </c>
      <c r="B32" s="94" t="s">
        <v>197</v>
      </c>
      <c r="C32" s="92" t="s">
        <v>0</v>
      </c>
      <c r="D32" s="92" t="s">
        <v>198</v>
      </c>
      <c r="E32" s="92" t="s">
        <v>52</v>
      </c>
      <c r="F32" s="92">
        <v>10</v>
      </c>
      <c r="G32" s="122" t="s">
        <v>344</v>
      </c>
      <c r="H32" s="111" t="s">
        <v>342</v>
      </c>
      <c r="I32" s="145">
        <f t="shared" si="0"/>
        <v>8</v>
      </c>
      <c r="J32" s="93"/>
    </row>
    <row r="33" spans="1:10" s="90" customFormat="1" ht="44.25" customHeight="1">
      <c r="A33" s="87">
        <v>24</v>
      </c>
      <c r="B33" s="94" t="s">
        <v>203</v>
      </c>
      <c r="C33" s="92" t="s">
        <v>178</v>
      </c>
      <c r="D33" s="92" t="s">
        <v>204</v>
      </c>
      <c r="E33" s="92" t="s">
        <v>11</v>
      </c>
      <c r="F33" s="122" t="s">
        <v>342</v>
      </c>
      <c r="G33" s="92">
        <v>3.5</v>
      </c>
      <c r="H33" s="111" t="s">
        <v>345</v>
      </c>
      <c r="I33" s="145">
        <f t="shared" si="0"/>
        <v>5</v>
      </c>
      <c r="J33" s="93"/>
    </row>
    <row r="34" spans="1:10" s="90" customFormat="1" ht="44.25" customHeight="1">
      <c r="A34" s="87">
        <v>25</v>
      </c>
      <c r="B34" s="94" t="s">
        <v>206</v>
      </c>
      <c r="C34" s="92" t="s">
        <v>178</v>
      </c>
      <c r="D34" s="92" t="s">
        <v>207</v>
      </c>
      <c r="E34" s="92" t="s">
        <v>3</v>
      </c>
      <c r="F34" s="122" t="s">
        <v>347</v>
      </c>
      <c r="G34" s="92">
        <v>2.5</v>
      </c>
      <c r="H34" s="112">
        <v>1.5</v>
      </c>
      <c r="I34" s="145">
        <f t="shared" si="0"/>
        <v>2.5</v>
      </c>
      <c r="J34" s="93"/>
    </row>
    <row r="35" spans="1:10" s="90" customFormat="1" ht="44.25" customHeight="1">
      <c r="A35" s="87">
        <v>26</v>
      </c>
      <c r="B35" s="94" t="s">
        <v>205</v>
      </c>
      <c r="C35" s="92" t="s">
        <v>178</v>
      </c>
      <c r="D35" s="96">
        <v>25549</v>
      </c>
      <c r="E35" s="92" t="s">
        <v>3</v>
      </c>
      <c r="F35" s="92"/>
      <c r="G35" s="92"/>
      <c r="H35" s="112"/>
      <c r="I35" s="145">
        <f t="shared" si="0"/>
        <v>0</v>
      </c>
      <c r="J35" s="93" t="s">
        <v>343</v>
      </c>
    </row>
    <row r="36" spans="1:10" s="90" customFormat="1" ht="44.25" customHeight="1">
      <c r="A36" s="87">
        <v>27</v>
      </c>
      <c r="B36" s="91" t="s">
        <v>193</v>
      </c>
      <c r="C36" s="92" t="s">
        <v>178</v>
      </c>
      <c r="D36" s="92" t="s">
        <v>194</v>
      </c>
      <c r="E36" s="92" t="s">
        <v>52</v>
      </c>
      <c r="F36" s="92">
        <v>10</v>
      </c>
      <c r="G36" s="92">
        <v>2.5</v>
      </c>
      <c r="H36" s="111" t="s">
        <v>348</v>
      </c>
      <c r="I36" s="145">
        <f t="shared" si="0"/>
        <v>4</v>
      </c>
      <c r="J36" s="93"/>
    </row>
    <row r="37" spans="1:10" s="90" customFormat="1" ht="44.25" customHeight="1">
      <c r="A37" s="87">
        <v>28</v>
      </c>
      <c r="B37" s="94" t="s">
        <v>222</v>
      </c>
      <c r="C37" s="92" t="s">
        <v>0</v>
      </c>
      <c r="D37" s="92" t="s">
        <v>223</v>
      </c>
      <c r="E37" s="92" t="s">
        <v>3</v>
      </c>
      <c r="F37" s="92"/>
      <c r="G37" s="92"/>
      <c r="H37" s="112" t="s">
        <v>359</v>
      </c>
      <c r="I37" s="145" t="e">
        <f t="shared" si="0"/>
        <v>#VALUE!</v>
      </c>
      <c r="J37" s="93" t="s">
        <v>343</v>
      </c>
    </row>
    <row r="38" spans="1:10" s="90" customFormat="1" ht="44.25" customHeight="1">
      <c r="A38" s="87">
        <v>29</v>
      </c>
      <c r="B38" s="94" t="s">
        <v>208</v>
      </c>
      <c r="C38" s="92" t="s">
        <v>1</v>
      </c>
      <c r="D38" s="92" t="s">
        <v>209</v>
      </c>
      <c r="E38" s="92" t="s">
        <v>11</v>
      </c>
      <c r="F38" s="92"/>
      <c r="G38" s="92"/>
      <c r="H38" s="112" t="s">
        <v>359</v>
      </c>
      <c r="I38" s="145" t="e">
        <f t="shared" si="0"/>
        <v>#VALUE!</v>
      </c>
      <c r="J38" s="93" t="s">
        <v>343</v>
      </c>
    </row>
    <row r="39" spans="1:10" s="90" customFormat="1" ht="44.25" customHeight="1">
      <c r="A39" s="87">
        <v>30</v>
      </c>
      <c r="B39" s="94" t="s">
        <v>210</v>
      </c>
      <c r="C39" s="92" t="s">
        <v>178</v>
      </c>
      <c r="D39" s="92" t="s">
        <v>211</v>
      </c>
      <c r="E39" s="92" t="s">
        <v>3</v>
      </c>
      <c r="F39" s="122" t="s">
        <v>347</v>
      </c>
      <c r="G39" s="92" t="s">
        <v>359</v>
      </c>
      <c r="H39" s="112" t="s">
        <v>359</v>
      </c>
      <c r="I39" s="145" t="e">
        <f t="shared" si="0"/>
        <v>#VALUE!</v>
      </c>
      <c r="J39" s="93" t="s">
        <v>343</v>
      </c>
    </row>
    <row r="40" spans="1:10" s="90" customFormat="1" ht="44.25" customHeight="1">
      <c r="A40" s="87">
        <v>31</v>
      </c>
      <c r="B40" s="94" t="s">
        <v>212</v>
      </c>
      <c r="C40" s="92" t="s">
        <v>0</v>
      </c>
      <c r="D40" s="92" t="s">
        <v>213</v>
      </c>
      <c r="E40" s="92" t="s">
        <v>3</v>
      </c>
      <c r="F40" s="92">
        <v>10</v>
      </c>
      <c r="G40" s="92">
        <v>9</v>
      </c>
      <c r="H40" s="111" t="s">
        <v>347</v>
      </c>
      <c r="I40" s="145">
        <f t="shared" si="0"/>
        <v>9</v>
      </c>
      <c r="J40" s="93"/>
    </row>
    <row r="41" spans="1:10" s="90" customFormat="1" ht="44.25" customHeight="1">
      <c r="A41" s="87">
        <v>32</v>
      </c>
      <c r="B41" s="94" t="s">
        <v>214</v>
      </c>
      <c r="C41" s="92" t="s">
        <v>0</v>
      </c>
      <c r="D41" s="92" t="s">
        <v>215</v>
      </c>
      <c r="E41" s="92" t="s">
        <v>52</v>
      </c>
      <c r="F41" s="122" t="s">
        <v>347</v>
      </c>
      <c r="G41" s="92">
        <v>7.5</v>
      </c>
      <c r="H41" s="112">
        <v>7.5</v>
      </c>
      <c r="I41" s="145">
        <f t="shared" si="0"/>
        <v>7.5</v>
      </c>
      <c r="J41" s="93"/>
    </row>
    <row r="42" spans="1:10" s="90" customFormat="1" ht="44.25" customHeight="1">
      <c r="A42" s="87">
        <v>33</v>
      </c>
      <c r="B42" s="94" t="s">
        <v>226</v>
      </c>
      <c r="C42" s="92" t="s">
        <v>178</v>
      </c>
      <c r="D42" s="92" t="s">
        <v>227</v>
      </c>
      <c r="E42" s="92" t="s">
        <v>52</v>
      </c>
      <c r="F42" s="92"/>
      <c r="G42" s="92"/>
      <c r="H42" s="112">
        <v>5.5</v>
      </c>
      <c r="I42" s="145">
        <f t="shared" si="0"/>
        <v>3.5</v>
      </c>
      <c r="J42" s="93"/>
    </row>
    <row r="43" spans="1:10" s="90" customFormat="1" ht="44.25" customHeight="1">
      <c r="A43" s="87">
        <v>34</v>
      </c>
      <c r="B43" s="94" t="s">
        <v>216</v>
      </c>
      <c r="C43" s="92" t="s">
        <v>178</v>
      </c>
      <c r="D43" s="92" t="s">
        <v>217</v>
      </c>
      <c r="E43" s="92" t="s">
        <v>3</v>
      </c>
      <c r="F43" s="122" t="s">
        <v>347</v>
      </c>
      <c r="G43" s="92">
        <v>2.5</v>
      </c>
      <c r="H43" s="111" t="s">
        <v>345</v>
      </c>
      <c r="I43" s="145">
        <f t="shared" si="0"/>
        <v>4.5</v>
      </c>
      <c r="J43" s="93"/>
    </row>
    <row r="44" spans="1:11" ht="37.5" customHeight="1">
      <c r="A44" s="87">
        <v>35</v>
      </c>
      <c r="B44" s="94" t="s">
        <v>333</v>
      </c>
      <c r="C44" s="92" t="s">
        <v>1</v>
      </c>
      <c r="D44" s="92" t="s">
        <v>334</v>
      </c>
      <c r="E44" s="92" t="s">
        <v>190</v>
      </c>
      <c r="F44" s="92">
        <v>9.5</v>
      </c>
      <c r="G44" s="122" t="s">
        <v>347</v>
      </c>
      <c r="H44" s="112">
        <v>8.5</v>
      </c>
      <c r="I44" s="145">
        <f t="shared" si="0"/>
        <v>9</v>
      </c>
      <c r="J44" s="93"/>
      <c r="K44" s="165"/>
    </row>
    <row r="45" spans="1:11" ht="37.5" customHeight="1">
      <c r="A45" s="87">
        <v>36</v>
      </c>
      <c r="B45" s="94" t="s">
        <v>335</v>
      </c>
      <c r="C45" s="92" t="s">
        <v>1</v>
      </c>
      <c r="D45" s="92" t="s">
        <v>336</v>
      </c>
      <c r="E45" s="92" t="s">
        <v>11</v>
      </c>
      <c r="F45" s="92"/>
      <c r="G45" s="92"/>
      <c r="H45" s="111" t="s">
        <v>346</v>
      </c>
      <c r="I45" s="145">
        <f t="shared" si="0"/>
        <v>3.5</v>
      </c>
      <c r="J45" s="93"/>
      <c r="K45" s="165"/>
    </row>
    <row r="46" spans="1:9" ht="16.5">
      <c r="A46" s="37" t="s">
        <v>90</v>
      </c>
      <c r="B46" s="37"/>
      <c r="C46" s="65"/>
      <c r="D46" s="65"/>
      <c r="E46" s="65"/>
      <c r="F46" s="65"/>
      <c r="G46" s="65"/>
      <c r="H46" s="38"/>
      <c r="I46" s="38"/>
    </row>
    <row r="47" spans="1:9" ht="16.5">
      <c r="A47" s="37" t="s">
        <v>91</v>
      </c>
      <c r="B47" s="37"/>
      <c r="C47" s="65"/>
      <c r="D47" s="65" t="s">
        <v>9</v>
      </c>
      <c r="E47" s="65"/>
      <c r="F47" s="65"/>
      <c r="G47" s="65"/>
      <c r="H47" s="38"/>
      <c r="I47" s="38"/>
    </row>
    <row r="48" spans="1:9" ht="16.5">
      <c r="A48" s="37"/>
      <c r="B48" s="37"/>
      <c r="C48" s="65"/>
      <c r="D48" s="65"/>
      <c r="E48" s="65"/>
      <c r="F48" s="65"/>
      <c r="G48" s="65"/>
      <c r="H48" s="39"/>
      <c r="I48" s="39"/>
    </row>
    <row r="49" spans="1:9" ht="16.5">
      <c r="A49" s="40"/>
      <c r="B49" s="41"/>
      <c r="C49" s="66"/>
      <c r="D49" s="40"/>
      <c r="E49" s="66"/>
      <c r="F49" s="66"/>
      <c r="G49" s="66"/>
      <c r="H49" s="113"/>
      <c r="I49" s="113"/>
    </row>
    <row r="50" spans="1:9" ht="16.5">
      <c r="A50" s="40"/>
      <c r="B50" s="42" t="s">
        <v>92</v>
      </c>
      <c r="C50" s="66"/>
      <c r="D50" s="40"/>
      <c r="E50" s="67" t="s">
        <v>93</v>
      </c>
      <c r="F50" s="67"/>
      <c r="G50" s="67"/>
      <c r="H50" s="113"/>
      <c r="I50" s="113"/>
    </row>
  </sheetData>
  <sheetProtection/>
  <mergeCells count="16">
    <mergeCell ref="E1:J1"/>
    <mergeCell ref="E2:J2"/>
    <mergeCell ref="A4:J4"/>
    <mergeCell ref="A5:J5"/>
    <mergeCell ref="C7:E7"/>
    <mergeCell ref="A8:A9"/>
    <mergeCell ref="B8:B9"/>
    <mergeCell ref="C8:C9"/>
    <mergeCell ref="K44:K45"/>
    <mergeCell ref="D8:D9"/>
    <mergeCell ref="E8:E9"/>
    <mergeCell ref="H8:H9"/>
    <mergeCell ref="J8:J9"/>
    <mergeCell ref="F8:F9"/>
    <mergeCell ref="G8:G9"/>
    <mergeCell ref="I8:I9"/>
  </mergeCells>
  <printOptions/>
  <pageMargins left="0.7" right="0.7" top="0.75" bottom="0.75" header="0.3" footer="0.3"/>
  <pageSetup horizontalDpi="600" verticalDpi="600" orientation="portrait" scale="54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Admin</cp:lastModifiedBy>
  <cp:lastPrinted>2019-11-11T05:57:00Z</cp:lastPrinted>
  <dcterms:created xsi:type="dcterms:W3CDTF">2015-06-09T04:32:38Z</dcterms:created>
  <dcterms:modified xsi:type="dcterms:W3CDTF">2020-11-22T11:31:08Z</dcterms:modified>
  <cp:category/>
  <cp:version/>
  <cp:contentType/>
  <cp:contentStatus/>
</cp:coreProperties>
</file>